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J:\05施工調査課\施工調査課共有\一時保存（菊池）\ディスクトップ\"/>
    </mc:Choice>
  </mc:AlternateContent>
  <xr:revisionPtr revIDLastSave="0" documentId="13_ncr:1_{D386114E-DFEE-4627-8818-B5EC319AA25E}" xr6:coauthVersionLast="47" xr6:coauthVersionMax="47" xr10:uidLastSave="{00000000-0000-0000-0000-000000000000}"/>
  <bookViews>
    <workbookView xWindow="-108" yWindow="-108" windowWidth="23256" windowHeight="12576" xr2:uid="{00000000-000D-0000-FFFF-FFFF00000000}"/>
  </bookViews>
  <sheets>
    <sheet name="提出書類➊～➎" sheetId="25" r:id="rId1"/>
    <sheet name="提出書類➊～➑ (白黒)" sheetId="33" state="hidden" r:id="rId2"/>
    <sheet name="リスト" sheetId="28" state="hidden" r:id="rId3"/>
    <sheet name="Sheet2" sheetId="34" state="hidden" r:id="rId4"/>
    <sheet name="Sheet1" sheetId="30" state="hidden" r:id="rId5"/>
  </sheets>
  <definedNames>
    <definedName name="i_Construction" localSheetId="1">INDIRECT(#REF!)</definedName>
    <definedName name="i_Construction">INDIRECT(#REF!)</definedName>
    <definedName name="_xlnm.Print_Area" localSheetId="0">'提出書類➊～➎'!$A$3:$Z$232</definedName>
    <definedName name="_xlnm.Print_Area" localSheetId="1">'提出書類➊～➑ (白黒)'!$A$5:$Z$280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25" l="1"/>
  <c r="Q24" i="25"/>
  <c r="D146" i="25" l="1"/>
  <c r="U117" i="25" l="1"/>
  <c r="U96" i="25"/>
  <c r="U79" i="25"/>
  <c r="U146" i="25"/>
  <c r="X147" i="33"/>
  <c r="X146" i="33"/>
  <c r="X145" i="33"/>
  <c r="X144" i="33"/>
  <c r="X142" i="33"/>
  <c r="X141" i="33"/>
  <c r="X140" i="33"/>
  <c r="X139" i="33"/>
  <c r="X138" i="33"/>
  <c r="X137" i="33"/>
  <c r="X136" i="33"/>
  <c r="X135" i="33"/>
  <c r="X134" i="33"/>
  <c r="X133" i="33"/>
  <c r="X132" i="33"/>
  <c r="X131" i="33"/>
  <c r="X130" i="33"/>
  <c r="X129" i="33"/>
  <c r="X128" i="33"/>
  <c r="X127" i="33"/>
  <c r="X126" i="33"/>
  <c r="X125" i="33"/>
  <c r="X124" i="33"/>
  <c r="X123" i="33"/>
  <c r="X122" i="33"/>
  <c r="X121" i="33"/>
  <c r="X120" i="33"/>
  <c r="X119" i="33"/>
  <c r="X118" i="33"/>
  <c r="X117" i="33"/>
  <c r="X116" i="33"/>
  <c r="X115" i="33"/>
  <c r="X114" i="33"/>
  <c r="X113" i="33"/>
  <c r="X112" i="33"/>
  <c r="X111" i="33"/>
  <c r="X110" i="33"/>
  <c r="X109" i="33"/>
  <c r="X108" i="33"/>
  <c r="V87" i="33"/>
  <c r="V85" i="33"/>
  <c r="V83" i="33"/>
  <c r="V81" i="33"/>
  <c r="V79" i="33"/>
  <c r="AT72" i="33"/>
  <c r="T72" i="33"/>
  <c r="AT70" i="33"/>
  <c r="T70" i="33"/>
  <c r="AT67" i="33"/>
  <c r="T67" i="33"/>
  <c r="G9" i="33"/>
  <c r="D104" i="33" s="1"/>
  <c r="G7" i="33"/>
  <c r="U249" i="33" s="1"/>
  <c r="S148" i="33" l="1"/>
  <c r="T74" i="33"/>
  <c r="AT74" i="33"/>
  <c r="D155" i="33"/>
  <c r="U155" i="33"/>
  <c r="D59" i="33"/>
  <c r="D227" i="33"/>
  <c r="U210" i="33"/>
  <c r="U33" i="33"/>
  <c r="U104" i="33"/>
  <c r="D33" i="33"/>
  <c r="D249" i="33"/>
  <c r="U227" i="33"/>
  <c r="D210" i="33"/>
  <c r="U59" i="33"/>
  <c r="D79" i="25"/>
  <c r="D117" i="25"/>
  <c r="D96" i="25"/>
</calcChain>
</file>

<file path=xl/sharedStrings.xml><?xml version="1.0" encoding="utf-8"?>
<sst xmlns="http://schemas.openxmlformats.org/spreadsheetml/2006/main" count="1686" uniqueCount="1092">
  <si>
    <t>出展者名</t>
    <rPh sb="0" eb="3">
      <t>シュッテンシャ</t>
    </rPh>
    <rPh sb="3" eb="4">
      <t>メイ</t>
    </rPh>
    <phoneticPr fontId="1"/>
  </si>
  <si>
    <t>本</t>
    <rPh sb="0" eb="1">
      <t>ホン</t>
    </rPh>
    <phoneticPr fontId="2"/>
  </si>
  <si>
    <t>消火器</t>
    <rPh sb="0" eb="3">
      <t>ショウカキ</t>
    </rPh>
    <phoneticPr fontId="2"/>
  </si>
  <si>
    <t>　備　考</t>
    <phoneticPr fontId="2"/>
  </si>
  <si>
    <t>使用方法又は目的</t>
    <phoneticPr fontId="2"/>
  </si>
  <si>
    <t>最大容量</t>
    <phoneticPr fontId="2"/>
  </si>
  <si>
    <t>担当者氏名</t>
    <rPh sb="0" eb="3">
      <t>タントウシャ</t>
    </rPh>
    <rPh sb="3" eb="5">
      <t>シメイ</t>
    </rPh>
    <phoneticPr fontId="1"/>
  </si>
  <si>
    <t>灯</t>
    <rPh sb="0" eb="1">
      <t>トウ</t>
    </rPh>
    <phoneticPr fontId="1"/>
  </si>
  <si>
    <t>ヶ所</t>
    <rPh sb="1" eb="2">
      <t>ショ</t>
    </rPh>
    <phoneticPr fontId="1"/>
  </si>
  <si>
    <t>数　量</t>
    <rPh sb="0" eb="1">
      <t>カズ</t>
    </rPh>
    <rPh sb="2" eb="3">
      <t>リョウ</t>
    </rPh>
    <phoneticPr fontId="1"/>
  </si>
  <si>
    <t>1000Ｗ毎に</t>
    <rPh sb="5" eb="6">
      <t>マイ</t>
    </rPh>
    <phoneticPr fontId="1"/>
  </si>
  <si>
    <t>200V</t>
    <phoneticPr fontId="1"/>
  </si>
  <si>
    <t>以降1000Ｗ毎に</t>
    <rPh sb="0" eb="2">
      <t>イコウ</t>
    </rPh>
    <rPh sb="7" eb="8">
      <t>マイ</t>
    </rPh>
    <phoneticPr fontId="1"/>
  </si>
  <si>
    <t>301Ｗ～1000Ｗまで</t>
    <phoneticPr fontId="1"/>
  </si>
  <si>
    <t>総 容 量</t>
    <rPh sb="0" eb="1">
      <t>ソウ</t>
    </rPh>
    <rPh sb="2" eb="3">
      <t>カタチ</t>
    </rPh>
    <rPh sb="4" eb="5">
      <t>リョウ</t>
    </rPh>
    <phoneticPr fontId="1"/>
  </si>
  <si>
    <t>張</t>
    <rPh sb="0" eb="1">
      <t>ハリ</t>
    </rPh>
    <phoneticPr fontId="1"/>
  </si>
  <si>
    <t>b</t>
    <phoneticPr fontId="1"/>
  </si>
  <si>
    <t>a</t>
    <phoneticPr fontId="1"/>
  </si>
  <si>
    <t>※会場床面はコンクリート仕上げ、グレー塗装仕上げとなっております。</t>
    <rPh sb="1" eb="3">
      <t>カイジョウ</t>
    </rPh>
    <rPh sb="3" eb="5">
      <t>ユカメン</t>
    </rPh>
    <rPh sb="12" eb="14">
      <t>シア</t>
    </rPh>
    <rPh sb="19" eb="21">
      <t>トソウ</t>
    </rPh>
    <rPh sb="21" eb="23">
      <t>シア</t>
    </rPh>
    <phoneticPr fontId="1"/>
  </si>
  <si>
    <t>小間</t>
    <rPh sb="0" eb="2">
      <t>コマ</t>
    </rPh>
    <phoneticPr fontId="1"/>
  </si>
  <si>
    <t>鉢</t>
    <rPh sb="0" eb="1">
      <t>ハチ</t>
    </rPh>
    <phoneticPr fontId="1"/>
  </si>
  <si>
    <t>c</t>
    <phoneticPr fontId="1"/>
  </si>
  <si>
    <t>式</t>
    <rPh sb="0" eb="1">
      <t>シキ</t>
    </rPh>
    <phoneticPr fontId="1"/>
  </si>
  <si>
    <t>台</t>
    <rPh sb="0" eb="1">
      <t>ダイ</t>
    </rPh>
    <phoneticPr fontId="1"/>
  </si>
  <si>
    <t>ｾｯﾄ</t>
    <phoneticPr fontId="1"/>
  </si>
  <si>
    <t>d</t>
    <phoneticPr fontId="1"/>
  </si>
  <si>
    <t>個</t>
    <rPh sb="0" eb="1">
      <t>コ</t>
    </rPh>
    <phoneticPr fontId="1"/>
  </si>
  <si>
    <t>ユニバーサルスタンド</t>
    <phoneticPr fontId="1"/>
  </si>
  <si>
    <t>本</t>
    <rPh sb="0" eb="1">
      <t>ホン</t>
    </rPh>
    <phoneticPr fontId="1"/>
  </si>
  <si>
    <t>脚</t>
    <rPh sb="0" eb="1">
      <t>キャク</t>
    </rPh>
    <phoneticPr fontId="1"/>
  </si>
  <si>
    <t>折りたたみ椅子　　　</t>
    <rPh sb="0" eb="1">
      <t>オ</t>
    </rPh>
    <rPh sb="5" eb="7">
      <t>イス</t>
    </rPh>
    <phoneticPr fontId="1"/>
  </si>
  <si>
    <t>スタッキングチェア　</t>
    <phoneticPr fontId="1"/>
  </si>
  <si>
    <t>枚</t>
    <rPh sb="0" eb="1">
      <t>マイ</t>
    </rPh>
    <phoneticPr fontId="1"/>
  </si>
  <si>
    <t>テーブルクロス</t>
    <phoneticPr fontId="1"/>
  </si>
  <si>
    <t>住　　所</t>
    <rPh sb="0" eb="1">
      <t>ジュウ</t>
    </rPh>
    <rPh sb="3" eb="4">
      <t>ショ</t>
    </rPh>
    <phoneticPr fontId="1"/>
  </si>
  <si>
    <t>：</t>
    <phoneticPr fontId="1"/>
  </si>
  <si>
    <t>～</t>
    <phoneticPr fontId="1"/>
  </si>
  <si>
    <t>しない</t>
    <phoneticPr fontId="2"/>
  </si>
  <si>
    <t>する</t>
    <phoneticPr fontId="2"/>
  </si>
  <si>
    <t>㎜</t>
    <phoneticPr fontId="2"/>
  </si>
  <si>
    <t>出展小間番号</t>
    <rPh sb="2" eb="4">
      <t>コマ</t>
    </rPh>
    <rPh sb="4" eb="6">
      <t>バンゴウ</t>
    </rPh>
    <phoneticPr fontId="1"/>
  </si>
  <si>
    <t>出展者名</t>
    <rPh sb="2" eb="3">
      <t>シャ</t>
    </rPh>
    <rPh sb="3" eb="4">
      <t>メイ</t>
    </rPh>
    <phoneticPr fontId="1"/>
  </si>
  <si>
    <t>小間番号</t>
    <rPh sb="0" eb="2">
      <t>コマ</t>
    </rPh>
    <rPh sb="2" eb="4">
      <t>バンゴウ</t>
    </rPh>
    <phoneticPr fontId="1"/>
  </si>
  <si>
    <t>40W蛍光灯／2灯</t>
    <rPh sb="8" eb="9">
      <t>トウ</t>
    </rPh>
    <phoneticPr fontId="2"/>
  </si>
  <si>
    <t>設営時</t>
    <rPh sb="0" eb="2">
      <t>セツエイ</t>
    </rPh>
    <rPh sb="2" eb="3">
      <t>ジ</t>
    </rPh>
    <phoneticPr fontId="2"/>
  </si>
  <si>
    <t>撤去時</t>
    <rPh sb="0" eb="2">
      <t>テッキョ</t>
    </rPh>
    <rPh sb="2" eb="3">
      <t>ジ</t>
    </rPh>
    <phoneticPr fontId="2"/>
  </si>
  <si>
    <t>パラペット(アルミ枠）</t>
    <phoneticPr fontId="2"/>
  </si>
  <si>
    <t>車種</t>
    <rPh sb="0" eb="2">
      <t>シャシュ</t>
    </rPh>
    <phoneticPr fontId="2"/>
  </si>
  <si>
    <t>台</t>
    <rPh sb="0" eb="1">
      <t>ダイ</t>
    </rPh>
    <phoneticPr fontId="2"/>
  </si>
  <si>
    <t>台数</t>
    <rPh sb="0" eb="2">
      <t>ダイスウ</t>
    </rPh>
    <phoneticPr fontId="2"/>
  </si>
  <si>
    <t>作業内容</t>
    <rPh sb="0" eb="2">
      <t>サギョウ</t>
    </rPh>
    <rPh sb="2" eb="4">
      <t>ナイヨウ</t>
    </rPh>
    <phoneticPr fontId="2"/>
  </si>
  <si>
    <t>1BOX</t>
  </si>
  <si>
    <t>２ｔ車</t>
  </si>
  <si>
    <t>４ｔ車</t>
  </si>
  <si>
    <t>普通車</t>
    <phoneticPr fontId="2"/>
  </si>
  <si>
    <t>屋内展示場は４ｔ車まで入場可能です</t>
    <rPh sb="0" eb="2">
      <t>オクナイ</t>
    </rPh>
    <rPh sb="2" eb="5">
      <t>テンジジョウ</t>
    </rPh>
    <rPh sb="8" eb="9">
      <t>シャ</t>
    </rPh>
    <rPh sb="11" eb="13">
      <t>ニュウジョウ</t>
    </rPh>
    <rPh sb="13" eb="15">
      <t>カノウ</t>
    </rPh>
    <phoneticPr fontId="2"/>
  </si>
  <si>
    <t>時間やスペースに限りがありますので、時間の短縮や使用車両の小型化にご協力ください。</t>
  </si>
  <si>
    <t>車種</t>
    <phoneticPr fontId="2"/>
  </si>
  <si>
    <t>作業内容</t>
    <phoneticPr fontId="2"/>
  </si>
  <si>
    <t>積み卸し</t>
    <rPh sb="0" eb="1">
      <t>ツ</t>
    </rPh>
    <rPh sb="2" eb="3">
      <t>オロ</t>
    </rPh>
    <phoneticPr fontId="1"/>
  </si>
  <si>
    <t>展示装飾</t>
    <rPh sb="0" eb="2">
      <t>テンジ</t>
    </rPh>
    <rPh sb="2" eb="4">
      <t>ソウショク</t>
    </rPh>
    <phoneticPr fontId="1"/>
  </si>
  <si>
    <t>設備工事</t>
    <rPh sb="0" eb="2">
      <t>セツビ</t>
    </rPh>
    <rPh sb="2" eb="4">
      <t>コウジ</t>
    </rPh>
    <phoneticPr fontId="2"/>
  </si>
  <si>
    <t>全出展者の申請後に、時間帯などを調整させていただく場合があります</t>
    <rPh sb="0" eb="1">
      <t>ゼン</t>
    </rPh>
    <rPh sb="1" eb="4">
      <t>シュッテンシャ</t>
    </rPh>
    <rPh sb="5" eb="8">
      <t>シンセイゴ</t>
    </rPh>
    <rPh sb="10" eb="13">
      <t>ジカンタイ</t>
    </rPh>
    <rPh sb="16" eb="18">
      <t>チョウセイ</t>
    </rPh>
    <rPh sb="25" eb="27">
      <t>バアイ</t>
    </rPh>
    <phoneticPr fontId="1"/>
  </si>
  <si>
    <t>長テーブル</t>
    <rPh sb="0" eb="1">
      <t>ナガ</t>
    </rPh>
    <phoneticPr fontId="1"/>
  </si>
  <si>
    <t>丸テーブル</t>
    <rPh sb="0" eb="1">
      <t>マル</t>
    </rPh>
    <phoneticPr fontId="1"/>
  </si>
  <si>
    <t>角テーブル</t>
    <rPh sb="0" eb="1">
      <t>カク</t>
    </rPh>
    <phoneticPr fontId="1"/>
  </si>
  <si>
    <t>ハイカウンターテーブル</t>
    <phoneticPr fontId="1"/>
  </si>
  <si>
    <t>カウンターチェア</t>
    <phoneticPr fontId="1"/>
  </si>
  <si>
    <t>パネルスタンド</t>
    <phoneticPr fontId="1"/>
  </si>
  <si>
    <t>カタログスタンド</t>
    <phoneticPr fontId="1"/>
  </si>
  <si>
    <t>荷物棚</t>
    <rPh sb="0" eb="2">
      <t>ニモツ</t>
    </rPh>
    <rPh sb="2" eb="3">
      <t>タナ</t>
    </rPh>
    <phoneticPr fontId="1"/>
  </si>
  <si>
    <t>液晶ワイドテレビ</t>
    <rPh sb="0" eb="2">
      <t>エキショウ</t>
    </rPh>
    <phoneticPr fontId="1"/>
  </si>
  <si>
    <t>テレビ壁掛け用金具セット</t>
    <rPh sb="3" eb="5">
      <t>カベカ</t>
    </rPh>
    <rPh sb="6" eb="7">
      <t>ヨウ</t>
    </rPh>
    <rPh sb="7" eb="9">
      <t>カナグ</t>
    </rPh>
    <phoneticPr fontId="1"/>
  </si>
  <si>
    <t>DVDプレーヤー</t>
    <phoneticPr fontId="1"/>
  </si>
  <si>
    <t>植栽</t>
    <rPh sb="0" eb="2">
      <t>ショクサイ</t>
    </rPh>
    <phoneticPr fontId="1"/>
  </si>
  <si>
    <t>パンチカーペット　</t>
    <phoneticPr fontId="1"/>
  </si>
  <si>
    <t>テント</t>
    <phoneticPr fontId="1"/>
  </si>
  <si>
    <t>ダストボックス　</t>
    <phoneticPr fontId="1"/>
  </si>
  <si>
    <t>合計(税別)</t>
    <rPh sb="3" eb="5">
      <t>ゼイベツ</t>
    </rPh>
    <phoneticPr fontId="1"/>
  </si>
  <si>
    <t>チェーン1本(1m)につきフック(Sカン)2個付</t>
    <phoneticPr fontId="2"/>
  </si>
  <si>
    <t>テーブルクロス</t>
    <phoneticPr fontId="2"/>
  </si>
  <si>
    <r>
      <t>※</t>
    </r>
    <r>
      <rPr>
        <b/>
        <sz val="13"/>
        <rFont val="Meiryo UI"/>
        <family val="3"/>
        <charset val="128"/>
      </rPr>
      <t>屋内</t>
    </r>
    <r>
      <rPr>
        <sz val="13"/>
        <rFont val="Meiryo UI"/>
        <family val="3"/>
        <charset val="128"/>
      </rPr>
      <t>ブース専用</t>
    </r>
    <phoneticPr fontId="2"/>
  </si>
  <si>
    <r>
      <t>※</t>
    </r>
    <r>
      <rPr>
        <b/>
        <sz val="13"/>
        <rFont val="Meiryo UI"/>
        <family val="3"/>
        <charset val="128"/>
      </rPr>
      <t>屋外</t>
    </r>
    <r>
      <rPr>
        <sz val="13"/>
        <rFont val="Meiryo UI"/>
        <family val="3"/>
        <charset val="128"/>
      </rPr>
      <t>ブース専用</t>
    </r>
    <phoneticPr fontId="2"/>
  </si>
  <si>
    <t>35㍑</t>
    <phoneticPr fontId="2"/>
  </si>
  <si>
    <t>（名刺BOX）</t>
    <rPh sb="1" eb="3">
      <t>メイシ</t>
    </rPh>
    <phoneticPr fontId="2"/>
  </si>
  <si>
    <t>21.5インチ　※ＰＣ接続対応</t>
    <rPh sb="11" eb="13">
      <t>セツゾク</t>
    </rPh>
    <rPh sb="13" eb="15">
      <t>タイオウ</t>
    </rPh>
    <phoneticPr fontId="2"/>
  </si>
  <si>
    <t>32インチ　※ＰＣ接続対応</t>
    <phoneticPr fontId="2"/>
  </si>
  <si>
    <t>40インチ　※ＰＣ接続対応</t>
    <phoneticPr fontId="2"/>
  </si>
  <si>
    <t>55インチ　※ＰＣ接続対応</t>
    <phoneticPr fontId="2"/>
  </si>
  <si>
    <t xml:space="preserve"> (21.5･32インチ用)</t>
    <rPh sb="12" eb="13">
      <t>ヨウ</t>
    </rPh>
    <phoneticPr fontId="2"/>
  </si>
  <si>
    <t xml:space="preserve"> (32･40･55インチ用)</t>
    <rPh sb="13" eb="14">
      <t>ヨウ</t>
    </rPh>
    <phoneticPr fontId="2"/>
  </si>
  <si>
    <t>(再生専用)</t>
    <rPh sb="1" eb="3">
      <t>サイセイ</t>
    </rPh>
    <rPh sb="3" eb="5">
      <t>センヨウ</t>
    </rPh>
    <phoneticPr fontId="2"/>
  </si>
  <si>
    <t>テント</t>
    <phoneticPr fontId="1"/>
  </si>
  <si>
    <t>W900×D450×H1820</t>
    <phoneticPr fontId="2"/>
  </si>
  <si>
    <t>A4ｻｲｽﾞ 12段</t>
    <rPh sb="9" eb="10">
      <t>ダン</t>
    </rPh>
    <phoneticPr fontId="2"/>
  </si>
  <si>
    <t>W1800×D450×H700</t>
    <phoneticPr fontId="2"/>
  </si>
  <si>
    <t>W1800×D600×H700</t>
    <phoneticPr fontId="2"/>
  </si>
  <si>
    <t>Ф900×H650</t>
    <phoneticPr fontId="2"/>
  </si>
  <si>
    <t>Ф750×H650</t>
    <phoneticPr fontId="2"/>
  </si>
  <si>
    <t>Ф600×H650</t>
    <phoneticPr fontId="2"/>
  </si>
  <si>
    <t>W900×D450×H700</t>
    <phoneticPr fontId="2"/>
  </si>
  <si>
    <t>Ф600×H1000</t>
    <phoneticPr fontId="2"/>
  </si>
  <si>
    <t>Ｗ1360×Ｄ600×H900</t>
    <phoneticPr fontId="2"/>
  </si>
  <si>
    <t>W900×D600×H950</t>
    <phoneticPr fontId="2"/>
  </si>
  <si>
    <t>W1200×D600×H950</t>
    <phoneticPr fontId="2"/>
  </si>
  <si>
    <t>チェーン＆フック（パネル展示用）</t>
    <phoneticPr fontId="1"/>
  </si>
  <si>
    <t>受付カウンター(白)</t>
    <rPh sb="0" eb="2">
      <t>ウケツケ</t>
    </rPh>
    <rPh sb="8" eb="9">
      <t>シロ</t>
    </rPh>
    <phoneticPr fontId="1"/>
  </si>
  <si>
    <t>座面　SH700</t>
    <rPh sb="0" eb="1">
      <t>ザ</t>
    </rPh>
    <rPh sb="1" eb="2">
      <t>メン</t>
    </rPh>
    <phoneticPr fontId="2"/>
  </si>
  <si>
    <t>（貼付式）H1000～700</t>
    <rPh sb="1" eb="3">
      <t>ハリツ</t>
    </rPh>
    <rPh sb="3" eb="4">
      <t>シキ</t>
    </rPh>
    <phoneticPr fontId="2"/>
  </si>
  <si>
    <t>貴名受</t>
    <rPh sb="0" eb="2">
      <t>キメイ</t>
    </rPh>
    <rPh sb="2" eb="3">
      <t>ウ</t>
    </rPh>
    <phoneticPr fontId="1"/>
  </si>
  <si>
    <t>※パネル含まない</t>
    <rPh sb="4" eb="5">
      <t>フク</t>
    </rPh>
    <phoneticPr fontId="2"/>
  </si>
  <si>
    <t>大（H1800）</t>
    <rPh sb="0" eb="1">
      <t>ダイ</t>
    </rPh>
    <phoneticPr fontId="2"/>
  </si>
  <si>
    <t>中（H1000）</t>
    <rPh sb="0" eb="1">
      <t>チュウ</t>
    </rPh>
    <phoneticPr fontId="2"/>
  </si>
  <si>
    <t>小（H400）</t>
    <rPh sb="0" eb="1">
      <t>ショウ</t>
    </rPh>
    <phoneticPr fontId="2"/>
  </si>
  <si>
    <t>1.5間×2間※横幕・ウエイト･アンカー含む</t>
    <rPh sb="3" eb="4">
      <t>アイダ</t>
    </rPh>
    <rPh sb="6" eb="7">
      <t>アイダ</t>
    </rPh>
    <phoneticPr fontId="1"/>
  </si>
  <si>
    <t>２間×3間※横幕・ウエイト･アンカー含む</t>
    <rPh sb="1" eb="2">
      <t>アイダ</t>
    </rPh>
    <rPh sb="4" eb="5">
      <t>アイダ</t>
    </rPh>
    <phoneticPr fontId="1"/>
  </si>
  <si>
    <t>W900×D900×H682  （天板ベニヤ）</t>
    <rPh sb="17" eb="19">
      <t>テンバン</t>
    </rPh>
    <phoneticPr fontId="2"/>
  </si>
  <si>
    <t>100V</t>
    <phoneticPr fontId="1"/>
  </si>
  <si>
    <t xml:space="preserve"> (別途御見積）</t>
  </si>
  <si>
    <t>W</t>
    <phoneticPr fontId="2"/>
  </si>
  <si>
    <t>100Vコンセント</t>
  </si>
  <si>
    <t>100W</t>
    <phoneticPr fontId="2"/>
  </si>
  <si>
    <t>200W</t>
    <phoneticPr fontId="2"/>
  </si>
  <si>
    <t>300W</t>
    <phoneticPr fontId="2"/>
  </si>
  <si>
    <t>200W　</t>
    <phoneticPr fontId="2"/>
  </si>
  <si>
    <t>1台</t>
    <rPh sb="1" eb="2">
      <t>ダイ</t>
    </rPh>
    <phoneticPr fontId="2"/>
  </si>
  <si>
    <t>2灯</t>
    <rPh sb="1" eb="2">
      <t>トウ</t>
    </rPh>
    <phoneticPr fontId="2"/>
  </si>
  <si>
    <t>合計：</t>
    <phoneticPr fontId="2"/>
  </si>
  <si>
    <t>1100W</t>
  </si>
  <si>
    <t>危険物の小間配置位置</t>
    <rPh sb="4" eb="6">
      <t>コマ</t>
    </rPh>
    <rPh sb="6" eb="8">
      <t>ハイチ</t>
    </rPh>
    <phoneticPr fontId="2"/>
  </si>
  <si>
    <t>屋内展示場の場合、展示する機械・車両の燃料タンクについても規制の対象となりますので、申請が必要です。</t>
    <rPh sb="42" eb="44">
      <t>シンセイ</t>
    </rPh>
    <rPh sb="45" eb="47">
      <t>ヒツヨウ</t>
    </rPh>
    <phoneticPr fontId="2"/>
  </si>
  <si>
    <t>申請書の未提出や記入漏れの場合は、持ち込みできません。</t>
    <rPh sb="13" eb="15">
      <t>バアイ</t>
    </rPh>
    <phoneticPr fontId="2"/>
  </si>
  <si>
    <t>危険物の内容によっては、申請をしても持ち込みをお断りする場合もございますのでご了承ください。</t>
    <rPh sb="0" eb="3">
      <t>キケンブツ</t>
    </rPh>
    <rPh sb="4" eb="6">
      <t>ナイヨウ</t>
    </rPh>
    <rPh sb="12" eb="14">
      <t>シンセイ</t>
    </rPh>
    <rPh sb="18" eb="19">
      <t>モ</t>
    </rPh>
    <rPh sb="20" eb="21">
      <t>コ</t>
    </rPh>
    <rPh sb="24" eb="25">
      <t>コトワ</t>
    </rPh>
    <rPh sb="28" eb="30">
      <t>バアイ</t>
    </rPh>
    <rPh sb="39" eb="41">
      <t>リョウショウ</t>
    </rPh>
    <phoneticPr fontId="2"/>
  </si>
  <si>
    <t>危険物品等持込許可申請書</t>
    <phoneticPr fontId="1"/>
  </si>
  <si>
    <t>許可時間を記載した許可証を事前にお渡ししますので、搬入出時は車のフロントに許可証を掲示してください</t>
    <rPh sb="13" eb="15">
      <t>ジゼン</t>
    </rPh>
    <rPh sb="17" eb="18">
      <t>ワタ</t>
    </rPh>
    <phoneticPr fontId="2"/>
  </si>
  <si>
    <t>レンタル備品申込書</t>
    <phoneticPr fontId="1"/>
  </si>
  <si>
    <t>施工業者名</t>
    <rPh sb="0" eb="2">
      <t>セコウ</t>
    </rPh>
    <rPh sb="2" eb="4">
      <t>ギョウシャ</t>
    </rPh>
    <rPh sb="4" eb="5">
      <t>メイ</t>
    </rPh>
    <phoneticPr fontId="1"/>
  </si>
  <si>
    <t>会社名</t>
    <rPh sb="0" eb="3">
      <t>カイシャメイ</t>
    </rPh>
    <phoneticPr fontId="1"/>
  </si>
  <si>
    <t>所属部署</t>
    <rPh sb="0" eb="2">
      <t>ショゾク</t>
    </rPh>
    <rPh sb="2" eb="4">
      <t>ブショ</t>
    </rPh>
    <phoneticPr fontId="1"/>
  </si>
  <si>
    <t>300Wの容量を超える場合は使用量に応じて
電気供給費用がかかります。(下記参照)</t>
    <phoneticPr fontId="2"/>
  </si>
  <si>
    <t>工事内容</t>
    <rPh sb="0" eb="2">
      <t>コウジ</t>
    </rPh>
    <rPh sb="2" eb="4">
      <t>ナイヨウ</t>
    </rPh>
    <phoneticPr fontId="1"/>
  </si>
  <si>
    <t>担当者氏名</t>
    <rPh sb="3" eb="5">
      <t>シメイ</t>
    </rPh>
    <phoneticPr fontId="1"/>
  </si>
  <si>
    <t>企業・団体名</t>
    <rPh sb="0" eb="2">
      <t>キギョウ</t>
    </rPh>
    <rPh sb="3" eb="5">
      <t>ダンタイ</t>
    </rPh>
    <rPh sb="5" eb="6">
      <t>メイ</t>
    </rPh>
    <phoneticPr fontId="1"/>
  </si>
  <si>
    <t>設営・撤去時の責任者　</t>
    <rPh sb="0" eb="2">
      <t>セツエイ</t>
    </rPh>
    <rPh sb="3" eb="5">
      <t>テッキョ</t>
    </rPh>
    <rPh sb="5" eb="6">
      <t>ジ</t>
    </rPh>
    <rPh sb="7" eb="10">
      <t>セキニンシャ</t>
    </rPh>
    <phoneticPr fontId="1"/>
  </si>
  <si>
    <t>◆設営時・撤去時で異なる方が担当される場合は、それぞれご記入ください。</t>
  </si>
  <si>
    <t>搬入・搬出時　車両乗り入れ許可申請書記入の注意事項</t>
    <rPh sb="0" eb="2">
      <t>ハンニュウ</t>
    </rPh>
    <rPh sb="3" eb="5">
      <t>ハンシュツ</t>
    </rPh>
    <rPh sb="5" eb="6">
      <t>ドキ</t>
    </rPh>
    <rPh sb="7" eb="9">
      <t>シャリョウ</t>
    </rPh>
    <rPh sb="9" eb="10">
      <t>ノ</t>
    </rPh>
    <rPh sb="11" eb="12">
      <t>イ</t>
    </rPh>
    <rPh sb="13" eb="15">
      <t>キョカ</t>
    </rPh>
    <rPh sb="15" eb="18">
      <t>シンセイショ</t>
    </rPh>
    <rPh sb="18" eb="20">
      <t>キニュウ</t>
    </rPh>
    <rPh sb="21" eb="23">
      <t>チュウイ</t>
    </rPh>
    <rPh sb="23" eb="25">
      <t>ジコウ</t>
    </rPh>
    <phoneticPr fontId="2"/>
  </si>
  <si>
    <t>ブルー</t>
    <phoneticPr fontId="2"/>
  </si>
  <si>
    <t>グリーン</t>
    <phoneticPr fontId="2"/>
  </si>
  <si>
    <t>ベージュ</t>
    <phoneticPr fontId="2"/>
  </si>
  <si>
    <t>レッド</t>
    <phoneticPr fontId="2"/>
  </si>
  <si>
    <t>グレー</t>
    <phoneticPr fontId="2"/>
  </si>
  <si>
    <t>1小間 3000×3000　※材工共</t>
    <rPh sb="1" eb="3">
      <t>コマ</t>
    </rPh>
    <phoneticPr fontId="2"/>
  </si>
  <si>
    <r>
      <t>PC</t>
    </r>
    <r>
      <rPr>
        <sz val="11"/>
        <rFont val="Meiryo UI"/>
        <family val="3"/>
        <charset val="128"/>
      </rPr>
      <t>(Windows)</t>
    </r>
    <r>
      <rPr>
        <sz val="13"/>
        <rFont val="Meiryo UI"/>
        <family val="3"/>
        <charset val="128"/>
      </rPr>
      <t>接続用RGBケーブル 　</t>
    </r>
    <rPh sb="11" eb="14">
      <t>セツゾクヨウ</t>
    </rPh>
    <phoneticPr fontId="1"/>
  </si>
  <si>
    <t>供給電気方式＼使用機器</t>
    <rPh sb="0" eb="2">
      <t>キョウキュウ</t>
    </rPh>
    <rPh sb="2" eb="4">
      <t>デンキ</t>
    </rPh>
    <rPh sb="4" eb="6">
      <t>ホウシキ</t>
    </rPh>
    <rPh sb="7" eb="9">
      <t>シヨウ</t>
    </rPh>
    <rPh sb="9" eb="11">
      <t>キキ</t>
    </rPh>
    <phoneticPr fontId="1"/>
  </si>
  <si>
    <t>展示場車両乗入許可申請書</t>
    <rPh sb="0" eb="3">
      <t>テンジジョウ</t>
    </rPh>
    <rPh sb="3" eb="5">
      <t>シャリョウ</t>
    </rPh>
    <rPh sb="5" eb="7">
      <t>ノリイレ</t>
    </rPh>
    <rPh sb="7" eb="9">
      <t>キョカ</t>
    </rPh>
    <rPh sb="9" eb="12">
      <t>シンセイショ</t>
    </rPh>
    <phoneticPr fontId="1"/>
  </si>
  <si>
    <t>※200V以上の機器は
アース工事が必要です。</t>
    <phoneticPr fontId="1"/>
  </si>
  <si>
    <t>アース工事　</t>
    <rPh sb="3" eb="5">
      <t>コウジ</t>
    </rPh>
    <phoneticPr fontId="1"/>
  </si>
  <si>
    <t>単位</t>
    <rPh sb="0" eb="2">
      <t>タンイ</t>
    </rPh>
    <phoneticPr fontId="2"/>
  </si>
  <si>
    <t>動植物油類</t>
    <phoneticPr fontId="1"/>
  </si>
  <si>
    <t>第一石油類</t>
    <phoneticPr fontId="1"/>
  </si>
  <si>
    <t>アルコール類</t>
    <phoneticPr fontId="1"/>
  </si>
  <si>
    <t>第二石油類</t>
    <phoneticPr fontId="1"/>
  </si>
  <si>
    <t>第三石油類</t>
    <phoneticPr fontId="1"/>
  </si>
  <si>
    <t>第四石油類</t>
    <phoneticPr fontId="1"/>
  </si>
  <si>
    <t>※仕様書・カタログ・パンフレット等仕様の明記された資料を２部提出してください。</t>
    <rPh sb="1" eb="4">
      <t>シヨウショ</t>
    </rPh>
    <rPh sb="16" eb="17">
      <t>ナド</t>
    </rPh>
    <rPh sb="17" eb="19">
      <t>シヨウ</t>
    </rPh>
    <rPh sb="20" eb="22">
      <t>メイキ</t>
    </rPh>
    <rPh sb="25" eb="27">
      <t>シリョウ</t>
    </rPh>
    <rPh sb="30" eb="32">
      <t>テイシュツ</t>
    </rPh>
    <phoneticPr fontId="2"/>
  </si>
  <si>
    <t>使用目的欄記入例：実演を行うため・展示品（新製品・商品）</t>
  </si>
  <si>
    <t>本</t>
    <rPh sb="0" eb="1">
      <t>ボン</t>
    </rPh>
    <phoneticPr fontId="1"/>
  </si>
  <si>
    <t>その他</t>
    <rPh sb="2" eb="3">
      <t>タ</t>
    </rPh>
    <phoneticPr fontId="1"/>
  </si>
  <si>
    <t>個</t>
    <rPh sb="0" eb="1">
      <t>コ</t>
    </rPh>
    <phoneticPr fontId="2"/>
  </si>
  <si>
    <t>ガソリン、ベンジン、シンナー</t>
    <phoneticPr fontId="1"/>
  </si>
  <si>
    <t>スピンドル油、ギヤー油、シリンダー油</t>
    <rPh sb="17" eb="18">
      <t>ユ</t>
    </rPh>
    <phoneticPr fontId="1"/>
  </si>
  <si>
    <t>アルコール含有量60％以上</t>
    <rPh sb="5" eb="8">
      <t>ガンユウリョウ</t>
    </rPh>
    <rPh sb="11" eb="13">
      <t>イジョウ</t>
    </rPh>
    <phoneticPr fontId="1"/>
  </si>
  <si>
    <t>引火性固体</t>
    <rPh sb="0" eb="3">
      <t>インカセイ</t>
    </rPh>
    <rPh sb="3" eb="5">
      <t>コタイ</t>
    </rPh>
    <phoneticPr fontId="1"/>
  </si>
  <si>
    <t>ラッカーパテ</t>
    <phoneticPr fontId="1"/>
  </si>
  <si>
    <t>ヤシ油、なたね油</t>
    <rPh sb="2" eb="3">
      <t>ユ</t>
    </rPh>
    <rPh sb="7" eb="8">
      <t>ユ</t>
    </rPh>
    <phoneticPr fontId="1"/>
  </si>
  <si>
    <t>※危険物品等を持ち込む場合は、必ず小間内に消火器を設置してください。</t>
    <rPh sb="15" eb="16">
      <t>カナラ</t>
    </rPh>
    <rPh sb="17" eb="20">
      <t>コマナイ</t>
    </rPh>
    <phoneticPr fontId="1"/>
  </si>
  <si>
    <t>スプレー缶、発電機</t>
    <rPh sb="4" eb="5">
      <t>カン</t>
    </rPh>
    <rPh sb="6" eb="9">
      <t>ハツデンキ</t>
    </rPh>
    <phoneticPr fontId="1"/>
  </si>
  <si>
    <t>電気容量合計</t>
    <rPh sb="0" eb="2">
      <t>デンキ</t>
    </rPh>
    <rPh sb="2" eb="4">
      <t>ヨウリョウ</t>
    </rPh>
    <rPh sb="4" eb="6">
      <t>ゴウケイ</t>
    </rPh>
    <phoneticPr fontId="1"/>
  </si>
  <si>
    <t>A重油、マシン油、潤滑油</t>
    <rPh sb="9" eb="12">
      <t>ジュンカツユ</t>
    </rPh>
    <phoneticPr fontId="1"/>
  </si>
  <si>
    <t>申請期間</t>
    <rPh sb="0" eb="2">
      <t>シンセイ</t>
    </rPh>
    <rPh sb="2" eb="4">
      <t>キカン</t>
    </rPh>
    <phoneticPr fontId="2"/>
  </si>
  <si>
    <t>3灯</t>
    <rPh sb="1" eb="2">
      <t>トウ</t>
    </rPh>
    <phoneticPr fontId="2"/>
  </si>
  <si>
    <t>300W　</t>
    <phoneticPr fontId="2"/>
  </si>
  <si>
    <t>◆事務局指定業者/㈱フジヤ以外による施工を行う場合は必ず届出ください</t>
    <phoneticPr fontId="1"/>
  </si>
  <si>
    <t>32ｲﾝﾁTV</t>
    <phoneticPr fontId="1"/>
  </si>
  <si>
    <t>100Wﾌﾚﾝｼﾞｽﾎﾟｯﾄ</t>
    <phoneticPr fontId="1"/>
  </si>
  <si>
    <t>100Wｱｰﾑｽﾎﾟｯﾄ</t>
    <phoneticPr fontId="1"/>
  </si>
  <si>
    <t xml:space="preserve">ノートPC  </t>
    <phoneticPr fontId="1"/>
  </si>
  <si>
    <t>展示機器</t>
    <phoneticPr fontId="1"/>
  </si>
  <si>
    <t>記入例</t>
    <rPh sb="0" eb="2">
      <t>キニュウ</t>
    </rPh>
    <rPh sb="2" eb="3">
      <t>レイ</t>
    </rPh>
    <phoneticPr fontId="1"/>
  </si>
  <si>
    <t>電気供給量＆電気使用料の算出例</t>
    <rPh sb="10" eb="11">
      <t>リョウ</t>
    </rPh>
    <phoneticPr fontId="2"/>
  </si>
  <si>
    <t>7,000円加算</t>
    <rPh sb="5" eb="6">
      <t>エン</t>
    </rPh>
    <rPh sb="6" eb="8">
      <t>カサン</t>
    </rPh>
    <phoneticPr fontId="1"/>
  </si>
  <si>
    <t>10,000円加算</t>
    <rPh sb="6" eb="7">
      <t>エン</t>
    </rPh>
    <rPh sb="7" eb="9">
      <t>カサン</t>
    </rPh>
    <phoneticPr fontId="1"/>
  </si>
  <si>
    <t>追加電気工事申込</t>
    <rPh sb="0" eb="2">
      <t>ツイカ</t>
    </rPh>
    <rPh sb="2" eb="4">
      <t>デンキ</t>
    </rPh>
    <rPh sb="4" eb="6">
      <t>コウジ</t>
    </rPh>
    <rPh sb="6" eb="8">
      <t>モウシコミ</t>
    </rPh>
    <phoneticPr fontId="1"/>
  </si>
  <si>
    <t>電力供給量申請</t>
    <rPh sb="0" eb="2">
      <t>デンリョク</t>
    </rPh>
    <rPh sb="2" eb="4">
      <t>キョウキュウ</t>
    </rPh>
    <rPh sb="4" eb="5">
      <t>リョウ</t>
    </rPh>
    <rPh sb="5" eb="7">
      <t>シンセイ</t>
    </rPh>
    <phoneticPr fontId="1"/>
  </si>
  <si>
    <t>7,000円+10,000円＝17,000円　　</t>
    <phoneticPr fontId="2"/>
  </si>
  <si>
    <t>その他、200V回路、昼夜送電回路、安定電源、切り替えスイッチ使用等、特殊な仕様がある場合はこちらにご記入ください。</t>
    <rPh sb="2" eb="3">
      <t>ホカ</t>
    </rPh>
    <rPh sb="8" eb="10">
      <t>カイロ</t>
    </rPh>
    <rPh sb="11" eb="13">
      <t>チュウヤ</t>
    </rPh>
    <rPh sb="13" eb="15">
      <t>ソウデン</t>
    </rPh>
    <rPh sb="15" eb="17">
      <t>カイロ</t>
    </rPh>
    <rPh sb="18" eb="20">
      <t>アンテイ</t>
    </rPh>
    <rPh sb="20" eb="22">
      <t>デンゲン</t>
    </rPh>
    <rPh sb="23" eb="24">
      <t>キ</t>
    </rPh>
    <rPh sb="25" eb="26">
      <t>カ</t>
    </rPh>
    <rPh sb="31" eb="33">
      <t>シヨウ</t>
    </rPh>
    <rPh sb="33" eb="34">
      <t>トウ</t>
    </rPh>
    <rPh sb="35" eb="37">
      <t>トクシュ</t>
    </rPh>
    <rPh sb="38" eb="40">
      <t>シヨウ</t>
    </rPh>
    <rPh sb="43" eb="45">
      <t>バアイ</t>
    </rPh>
    <rPh sb="51" eb="53">
      <t>キニュウ</t>
    </rPh>
    <phoneticPr fontId="1"/>
  </si>
  <si>
    <t>作業予定時間</t>
    <rPh sb="0" eb="2">
      <t>サギョウ</t>
    </rPh>
    <rPh sb="2" eb="4">
      <t>ヨテイ</t>
    </rPh>
    <rPh sb="4" eb="6">
      <t>ジカン</t>
    </rPh>
    <phoneticPr fontId="2"/>
  </si>
  <si>
    <t>駐車予定時間</t>
    <rPh sb="0" eb="2">
      <t>チュウシャ</t>
    </rPh>
    <rPh sb="2" eb="4">
      <t>ヨテイ</t>
    </rPh>
    <rPh sb="4" eb="6">
      <t>ジカン</t>
    </rPh>
    <phoneticPr fontId="2"/>
  </si>
  <si>
    <t>提出書類➑</t>
    <rPh sb="0" eb="2">
      <t>テイシュツ</t>
    </rPh>
    <rPh sb="2" eb="4">
      <t>ショルイ</t>
    </rPh>
    <phoneticPr fontId="1"/>
  </si>
  <si>
    <t>提出書類➐</t>
    <rPh sb="0" eb="2">
      <t>テイシュツ</t>
    </rPh>
    <rPh sb="2" eb="4">
      <t>ショルイ</t>
    </rPh>
    <phoneticPr fontId="1"/>
  </si>
  <si>
    <t>提出書類➏</t>
    <rPh sb="0" eb="2">
      <t>テイシュツ</t>
    </rPh>
    <rPh sb="2" eb="4">
      <t>ショルイ</t>
    </rPh>
    <phoneticPr fontId="1"/>
  </si>
  <si>
    <t>提出書類➎</t>
    <rPh sb="0" eb="2">
      <t>テイシュツ</t>
    </rPh>
    <rPh sb="2" eb="4">
      <t>ショルイ</t>
    </rPh>
    <phoneticPr fontId="1"/>
  </si>
  <si>
    <t>提出書類➍</t>
    <rPh sb="0" eb="2">
      <t>テイシュツ</t>
    </rPh>
    <rPh sb="2" eb="4">
      <t>ショルイ</t>
    </rPh>
    <phoneticPr fontId="1"/>
  </si>
  <si>
    <t>提出書類➌</t>
    <rPh sb="0" eb="2">
      <t>テイシュツ</t>
    </rPh>
    <rPh sb="2" eb="4">
      <t>ショルイ</t>
    </rPh>
    <phoneticPr fontId="1"/>
  </si>
  <si>
    <t>提出書類➋</t>
    <rPh sb="0" eb="2">
      <t>テイシュツ</t>
    </rPh>
    <rPh sb="2" eb="4">
      <t>ショルイ</t>
    </rPh>
    <phoneticPr fontId="1"/>
  </si>
  <si>
    <t>提出書類➊</t>
    <rPh sb="0" eb="2">
      <t>テイシュツ</t>
    </rPh>
    <rPh sb="2" eb="4">
      <t>ショルイ</t>
    </rPh>
    <phoneticPr fontId="1"/>
  </si>
  <si>
    <t>１灯/</t>
    <phoneticPr fontId="2"/>
  </si>
  <si>
    <t>1ヶ所/</t>
    <phoneticPr fontId="1"/>
  </si>
  <si>
    <t>5,000</t>
    <phoneticPr fontId="1"/>
  </si>
  <si>
    <t>2,500</t>
    <phoneticPr fontId="1"/>
  </si>
  <si>
    <t>3,500</t>
    <phoneticPr fontId="2"/>
  </si>
  <si>
    <t>3,000</t>
    <phoneticPr fontId="2"/>
  </si>
  <si>
    <t>円</t>
    <rPh sb="0" eb="1">
      <t>エン</t>
    </rPh>
    <phoneticPr fontId="2"/>
  </si>
  <si>
    <t>希　望　色　⇨</t>
    <phoneticPr fontId="1"/>
  </si>
  <si>
    <t>台</t>
    <rPh sb="0" eb="1">
      <t>ダイ</t>
    </rPh>
    <phoneticPr fontId="2"/>
  </si>
  <si>
    <t>ｷﾛｸﾞﾗﾑ</t>
    <phoneticPr fontId="2"/>
  </si>
  <si>
    <t>ﾘｯﾄﾙ</t>
    <phoneticPr fontId="2"/>
  </si>
  <si>
    <t>書類の提出期間</t>
    <rPh sb="0" eb="2">
      <t>ショルイ</t>
    </rPh>
    <rPh sb="3" eb="5">
      <t>テイシュツ</t>
    </rPh>
    <rPh sb="5" eb="7">
      <t>キカン</t>
    </rPh>
    <phoneticPr fontId="2"/>
  </si>
  <si>
    <t>◆提出期間以前にご提出いただいても受理できません。（再提出いただくことになります。）</t>
    <rPh sb="1" eb="3">
      <t>テイシュツ</t>
    </rPh>
    <rPh sb="3" eb="5">
      <t>キカン</t>
    </rPh>
    <rPh sb="5" eb="7">
      <t>イゼン</t>
    </rPh>
    <rPh sb="9" eb="11">
      <t>テイシュツ</t>
    </rPh>
    <rPh sb="17" eb="19">
      <t>ジュリ</t>
    </rPh>
    <rPh sb="26" eb="29">
      <t>サイテイシュツ</t>
    </rPh>
    <phoneticPr fontId="2"/>
  </si>
  <si>
    <t>◆各提出書類に未定や不確定な項目がある場合でも、その旨を記入し、必ず期限内に提出してください。
　（確定した時点で再提出してください。）</t>
    <rPh sb="14" eb="16">
      <t>コウモク</t>
    </rPh>
    <rPh sb="26" eb="27">
      <t>ムネ</t>
    </rPh>
    <rPh sb="32" eb="33">
      <t>カナラ</t>
    </rPh>
    <rPh sb="34" eb="37">
      <t>キゲンナイ</t>
    </rPh>
    <rPh sb="50" eb="52">
      <t>カクテイ</t>
    </rPh>
    <rPh sb="54" eb="56">
      <t>ジテン</t>
    </rPh>
    <rPh sb="57" eb="60">
      <t>サイテイシュツ</t>
    </rPh>
    <phoneticPr fontId="2"/>
  </si>
  <si>
    <t>危険物</t>
    <rPh sb="0" eb="3">
      <t>キケンブツ</t>
    </rPh>
    <phoneticPr fontId="2"/>
  </si>
  <si>
    <t>消化器</t>
    <rPh sb="0" eb="3">
      <t>ショウカキ</t>
    </rPh>
    <phoneticPr fontId="2"/>
  </si>
  <si>
    <t>フレンジスポット</t>
    <phoneticPr fontId="2"/>
  </si>
  <si>
    <t>アームスポット</t>
    <phoneticPr fontId="2"/>
  </si>
  <si>
    <t>車両の乗り入れがない場合はこちらの右枠にチェックを入れてください。</t>
    <rPh sb="0" eb="2">
      <t>シャリョウ</t>
    </rPh>
    <rPh sb="3" eb="4">
      <t>ノ</t>
    </rPh>
    <rPh sb="5" eb="6">
      <t>イ</t>
    </rPh>
    <rPh sb="10" eb="12">
      <t>バアイ</t>
    </rPh>
    <rPh sb="17" eb="18">
      <t>ミギ</t>
    </rPh>
    <rPh sb="18" eb="19">
      <t>ワク</t>
    </rPh>
    <rPh sb="25" eb="26">
      <t>イ</t>
    </rPh>
    <phoneticPr fontId="2"/>
  </si>
  <si>
    <t>TEL</t>
    <phoneticPr fontId="1"/>
  </si>
  <si>
    <t>◆</t>
    <phoneticPr fontId="2"/>
  </si>
  <si>
    <r>
      <t>総容量の欄が０の場合は、</t>
    </r>
    <r>
      <rPr>
        <b/>
        <sz val="12"/>
        <color theme="0"/>
        <rFont val="Meiryo UI"/>
        <family val="3"/>
        <charset val="128"/>
      </rPr>
      <t>『電力供給不要』</t>
    </r>
    <r>
      <rPr>
        <sz val="12"/>
        <color theme="0"/>
        <rFont val="Meiryo UI"/>
        <family val="3"/>
        <charset val="128"/>
      </rPr>
      <t>と判断いたしますので
記入漏れのないようお願いいたします。</t>
    </r>
    <rPh sb="0" eb="3">
      <t>ソウヨウリョウ</t>
    </rPh>
    <rPh sb="4" eb="5">
      <t>ラン</t>
    </rPh>
    <rPh sb="8" eb="10">
      <t>バアイ</t>
    </rPh>
    <rPh sb="13" eb="15">
      <t>デンリョク</t>
    </rPh>
    <rPh sb="15" eb="17">
      <t>キョウキュウ</t>
    </rPh>
    <rPh sb="17" eb="19">
      <t>フヨウ</t>
    </rPh>
    <rPh sb="21" eb="23">
      <t>ハンダン</t>
    </rPh>
    <rPh sb="31" eb="33">
      <t>キニュウ</t>
    </rPh>
    <rPh sb="33" eb="34">
      <t>モ</t>
    </rPh>
    <rPh sb="41" eb="42">
      <t>ネガ</t>
    </rPh>
    <phoneticPr fontId="2"/>
  </si>
  <si>
    <t>基本設備工事は、事務局斡旋施工業者　㈱フジヤ　が行います。</t>
  </si>
  <si>
    <t>照明機器・コンセントの設置位置は提出書類➍『展示小間レイアウト計画図』に記入してください。</t>
    <phoneticPr fontId="2"/>
  </si>
  <si>
    <t>以下の項目は追加工事を㈱フジヤに依頼する場合のみ記入してください。</t>
    <rPh sb="0" eb="2">
      <t>イカ</t>
    </rPh>
    <rPh sb="3" eb="5">
      <t>コウモク</t>
    </rPh>
    <rPh sb="6" eb="8">
      <t>ツイカ</t>
    </rPh>
    <rPh sb="8" eb="10">
      <t>コウジ</t>
    </rPh>
    <rPh sb="16" eb="18">
      <t>イライ</t>
    </rPh>
    <rPh sb="20" eb="22">
      <t>バアイ</t>
    </rPh>
    <rPh sb="24" eb="26">
      <t>キニュウ</t>
    </rPh>
    <phoneticPr fontId="2"/>
  </si>
  <si>
    <t>再提出</t>
    <rPh sb="0" eb="3">
      <t>サイテイシュツ</t>
    </rPh>
    <phoneticPr fontId="2"/>
  </si>
  <si>
    <t>ＴＥＬ</t>
    <phoneticPr fontId="1"/>
  </si>
  <si>
    <t>役　職</t>
    <phoneticPr fontId="1"/>
  </si>
  <si>
    <t>E-mail</t>
    <phoneticPr fontId="1"/>
  </si>
  <si>
    <t>◆事務局指定業者/㈱フジヤ以外による施工を行う場合は必ず届出ください。</t>
    <phoneticPr fontId="1"/>
  </si>
  <si>
    <t>担当者氏名</t>
    <rPh sb="0" eb="2">
      <t>タントウ</t>
    </rPh>
    <rPh sb="2" eb="3">
      <t>シャ</t>
    </rPh>
    <rPh sb="3" eb="4">
      <t>シ</t>
    </rPh>
    <rPh sb="4" eb="5">
      <t>メイ</t>
    </rPh>
    <phoneticPr fontId="1"/>
  </si>
  <si>
    <t>追加コンセント工事　</t>
    <phoneticPr fontId="1"/>
  </si>
  <si>
    <t>追加電源工事　</t>
    <phoneticPr fontId="1"/>
  </si>
  <si>
    <t>金　額</t>
    <phoneticPr fontId="1"/>
  </si>
  <si>
    <t>24時間通電工事　</t>
    <phoneticPr fontId="1"/>
  </si>
  <si>
    <t>：</t>
    <phoneticPr fontId="2"/>
  </si>
  <si>
    <t>危険物の種類</t>
    <phoneticPr fontId="2"/>
  </si>
  <si>
    <t>例</t>
    <rPh sb="0" eb="1">
      <t>レイ</t>
    </rPh>
    <phoneticPr fontId="2"/>
  </si>
  <si>
    <t>品名</t>
    <phoneticPr fontId="2"/>
  </si>
  <si>
    <t>：</t>
    <phoneticPr fontId="2"/>
  </si>
  <si>
    <t>～</t>
    <phoneticPr fontId="2"/>
  </si>
  <si>
    <t>～</t>
    <phoneticPr fontId="2"/>
  </si>
  <si>
    <t>：</t>
    <phoneticPr fontId="2"/>
  </si>
  <si>
    <t>搬入 車両乗り入れ申請</t>
  </si>
  <si>
    <t>搬出 車両乗り入れ申請</t>
  </si>
  <si>
    <t>◆電気容量=300Wまでが基本設備です。</t>
    <phoneticPr fontId="1"/>
  </si>
  <si>
    <t>◆㈱フジヤ以外に依頼される場合は記入不要です　</t>
    <phoneticPr fontId="1"/>
  </si>
  <si>
    <t>携帯番号</t>
    <rPh sb="0" eb="2">
      <t>ケイタイ</t>
    </rPh>
    <rPh sb="2" eb="4">
      <t>バンゴウ</t>
    </rPh>
    <phoneticPr fontId="1"/>
  </si>
  <si>
    <t>照明機器設置工事</t>
    <rPh sb="0" eb="2">
      <t>ショウメイ</t>
    </rPh>
    <rPh sb="2" eb="4">
      <t>キキ</t>
    </rPh>
    <rPh sb="6" eb="8">
      <t>コウジ</t>
    </rPh>
    <phoneticPr fontId="1"/>
  </si>
  <si>
    <t>展示場の床にアンカーボルトの打ち込みをしますか？</t>
    <rPh sb="0" eb="3">
      <t>テンジジョウ</t>
    </rPh>
    <rPh sb="4" eb="5">
      <t>ユカ</t>
    </rPh>
    <rPh sb="14" eb="15">
      <t>ウ</t>
    </rPh>
    <rPh sb="16" eb="17">
      <t>コ</t>
    </rPh>
    <phoneticPr fontId="1"/>
  </si>
  <si>
    <t>会場内で飲食物の提供をする予定はありますか？</t>
    <rPh sb="0" eb="3">
      <t>カイジョウナイ</t>
    </rPh>
    <rPh sb="4" eb="7">
      <t>インショクブツ</t>
    </rPh>
    <rPh sb="8" eb="10">
      <t>テイキョウ</t>
    </rPh>
    <rPh sb="13" eb="15">
      <t>ヨテイ</t>
    </rPh>
    <phoneticPr fontId="1"/>
  </si>
  <si>
    <t>打ち込み</t>
    <rPh sb="0" eb="1">
      <t>ウ</t>
    </rPh>
    <rPh sb="2" eb="3">
      <t>コ</t>
    </rPh>
    <phoneticPr fontId="1"/>
  </si>
  <si>
    <t>提供</t>
    <rPh sb="0" eb="2">
      <t>テイキョウ</t>
    </rPh>
    <phoneticPr fontId="1"/>
  </si>
  <si>
    <t>水道利用</t>
    <rPh sb="0" eb="2">
      <t>スイドウ</t>
    </rPh>
    <phoneticPr fontId="1"/>
  </si>
  <si>
    <t>口径</t>
    <rPh sb="0" eb="2">
      <t>コウケイ</t>
    </rPh>
    <phoneticPr fontId="1"/>
  </si>
  <si>
    <t>内容</t>
    <rPh sb="0" eb="2">
      <t>ナイヨウ</t>
    </rPh>
    <phoneticPr fontId="1"/>
  </si>
  <si>
    <t>使用本数</t>
    <rPh sb="0" eb="2">
      <t>シヨウ</t>
    </rPh>
    <rPh sb="2" eb="4">
      <t>ホンスウ</t>
    </rPh>
    <phoneticPr fontId="1"/>
  </si>
  <si>
    <t>※インターネット接続サービスを利用される場合は、
   出展者から直接ＮＴＴへお申し込みください。</t>
    <rPh sb="8" eb="10">
      <t>セツゾク</t>
    </rPh>
    <phoneticPr fontId="2"/>
  </si>
  <si>
    <t>その他利用する予定の設備等があれば☑を入れてください</t>
    <rPh sb="2" eb="3">
      <t>タ</t>
    </rPh>
    <rPh sb="3" eb="5">
      <t>リヨウ</t>
    </rPh>
    <rPh sb="7" eb="9">
      <t>ヨテイ</t>
    </rPh>
    <rPh sb="10" eb="12">
      <t>セツビ</t>
    </rPh>
    <rPh sb="12" eb="13">
      <t>トウ</t>
    </rPh>
    <rPh sb="19" eb="20">
      <t>イ</t>
    </rPh>
    <phoneticPr fontId="1"/>
  </si>
  <si>
    <t>下記業者に電気工事の追加施工を委託することを申請します</t>
    <rPh sb="5" eb="7">
      <t>デンキ</t>
    </rPh>
    <rPh sb="7" eb="9">
      <t>コウジ</t>
    </rPh>
    <rPh sb="10" eb="12">
      <t>ツイカ</t>
    </rPh>
    <rPh sb="22" eb="24">
      <t>シンセイ</t>
    </rPh>
    <phoneticPr fontId="1"/>
  </si>
  <si>
    <t>下記のとおり、危険物品等の持込及び展示の許可を申請します</t>
    <phoneticPr fontId="1"/>
  </si>
  <si>
    <t>危険物品とは通常携帯する少量のもの（マッチ、ライター等） は除き、危険物、準危険物、可燃性ガス、火薬類等をいいます。</t>
    <phoneticPr fontId="2"/>
  </si>
  <si>
    <t>提出書類に関する担当者</t>
    <phoneticPr fontId="1"/>
  </si>
  <si>
    <r>
      <t>電気追加施工業者届出</t>
    </r>
    <r>
      <rPr>
        <b/>
        <sz val="14"/>
        <color theme="1" tint="0.249977111117893"/>
        <rFont val="Meiryo UI"/>
        <family val="3"/>
        <charset val="128"/>
      </rPr>
      <t>　</t>
    </r>
    <rPh sb="0" eb="2">
      <t>デンキ</t>
    </rPh>
    <rPh sb="2" eb="4">
      <t>ツイカ</t>
    </rPh>
    <rPh sb="4" eb="6">
      <t>セコウ</t>
    </rPh>
    <rPh sb="6" eb="8">
      <t>ギョウシャ</t>
    </rPh>
    <rPh sb="8" eb="10">
      <t>トドケデ</t>
    </rPh>
    <phoneticPr fontId="1"/>
  </si>
  <si>
    <t>下記業者に小間装飾の施工を委託することを申請します</t>
    <rPh sb="5" eb="7">
      <t>コマ</t>
    </rPh>
    <rPh sb="7" eb="9">
      <t>ソウショク</t>
    </rPh>
    <rPh sb="20" eb="22">
      <t>シンセイ</t>
    </rPh>
    <phoneticPr fontId="1"/>
  </si>
  <si>
    <r>
      <t>小間装飾施工業者届出</t>
    </r>
    <r>
      <rPr>
        <b/>
        <sz val="14"/>
        <color theme="1" tint="0.249977111117893"/>
        <rFont val="Meiryo UI"/>
        <family val="3"/>
        <charset val="128"/>
      </rPr>
      <t>　</t>
    </r>
    <rPh sb="0" eb="2">
      <t>コマ</t>
    </rPh>
    <rPh sb="2" eb="4">
      <t>ソウショク</t>
    </rPh>
    <rPh sb="4" eb="6">
      <t>セコウ</t>
    </rPh>
    <rPh sb="6" eb="8">
      <t>ギョウシャ</t>
    </rPh>
    <rPh sb="8" eb="10">
      <t>トドケデ</t>
    </rPh>
    <phoneticPr fontId="1"/>
  </si>
  <si>
    <t>電力供給量申請・追加電気工事申込書</t>
    <rPh sb="0" eb="2">
      <t>デンリョク</t>
    </rPh>
    <rPh sb="2" eb="5">
      <t>キョウキュウリョウ</t>
    </rPh>
    <rPh sb="5" eb="7">
      <t>シンセイ</t>
    </rPh>
    <rPh sb="8" eb="10">
      <t>ツイカ</t>
    </rPh>
    <phoneticPr fontId="1"/>
  </si>
  <si>
    <t>出展小間レイアウト計画図</t>
    <phoneticPr fontId="1"/>
  </si>
  <si>
    <t>出展小間計画確認書</t>
    <rPh sb="2" eb="4">
      <t>コマ</t>
    </rPh>
    <rPh sb="4" eb="6">
      <t>ケイカク</t>
    </rPh>
    <rPh sb="6" eb="9">
      <t>カクニンショ</t>
    </rPh>
    <phoneticPr fontId="1"/>
  </si>
  <si>
    <r>
      <t>レンタル備品</t>
    </r>
    <r>
      <rPr>
        <b/>
        <sz val="12"/>
        <color theme="0"/>
        <rFont val="Meiryo UI"/>
        <family val="3"/>
        <charset val="128"/>
      </rPr>
      <t>　</t>
    </r>
    <phoneticPr fontId="1"/>
  </si>
  <si>
    <t>◆上記一覧にない備品につきましては、備考欄に備品の名称・仕様・数量等の希望をご記入ください。</t>
    <rPh sb="1" eb="2">
      <t>ジョウ</t>
    </rPh>
    <rPh sb="2" eb="3">
      <t>キ</t>
    </rPh>
    <rPh sb="18" eb="20">
      <t>ビコウ</t>
    </rPh>
    <phoneticPr fontId="1"/>
  </si>
  <si>
    <t>№</t>
    <phoneticPr fontId="2"/>
  </si>
  <si>
    <t>項　目</t>
    <rPh sb="0" eb="1">
      <t>コウ</t>
    </rPh>
    <rPh sb="2" eb="3">
      <t>メ</t>
    </rPh>
    <phoneticPr fontId="2"/>
  </si>
  <si>
    <t>仕　様</t>
    <rPh sb="0" eb="1">
      <t>ツコウ</t>
    </rPh>
    <rPh sb="2" eb="3">
      <t>サマ</t>
    </rPh>
    <phoneticPr fontId="2"/>
  </si>
  <si>
    <t>単価（税別）</t>
    <rPh sb="0" eb="1">
      <t>タン</t>
    </rPh>
    <rPh sb="1" eb="2">
      <t>アタイ</t>
    </rPh>
    <phoneticPr fontId="2"/>
  </si>
  <si>
    <t>数　量</t>
    <rPh sb="0" eb="1">
      <t>カズ</t>
    </rPh>
    <rPh sb="2" eb="3">
      <t>リョウ</t>
    </rPh>
    <phoneticPr fontId="2"/>
  </si>
  <si>
    <t>料　金</t>
    <rPh sb="0" eb="1">
      <t>リョウ</t>
    </rPh>
    <rPh sb="2" eb="3">
      <t>キン</t>
    </rPh>
    <phoneticPr fontId="2"/>
  </si>
  <si>
    <t>◆単価には運搬･設置費が含まれています。ご請求時には消費税を加算させて頂きます。</t>
    <phoneticPr fontId="2"/>
  </si>
  <si>
    <t xml:space="preserve">単相 200V </t>
    <phoneticPr fontId="2"/>
  </si>
  <si>
    <t xml:space="preserve">三相 200V </t>
    <phoneticPr fontId="2"/>
  </si>
  <si>
    <t>単相 100V</t>
    <phoneticPr fontId="2"/>
  </si>
  <si>
    <t>三相 200V</t>
    <phoneticPr fontId="2"/>
  </si>
  <si>
    <t>100W フレンジスポット</t>
    <phoneticPr fontId="2"/>
  </si>
  <si>
    <t>100W アームスポット</t>
    <phoneticPr fontId="2"/>
  </si>
  <si>
    <t>供給電気方式等</t>
    <rPh sb="6" eb="7">
      <t>トウ</t>
    </rPh>
    <phoneticPr fontId="2"/>
  </si>
  <si>
    <t>色：ブルー、グリーン、ベージュ、レッド、グレー</t>
    <phoneticPr fontId="1"/>
  </si>
  <si>
    <t>危険物の機械・
車両内における貯蔵位置</t>
    <phoneticPr fontId="2"/>
  </si>
  <si>
    <t>駐車場利用許可申請書</t>
    <phoneticPr fontId="1"/>
  </si>
  <si>
    <t>日本リバコン協会</t>
  </si>
  <si>
    <t>ガラス発泡資材事業協同組合</t>
  </si>
  <si>
    <t>アンダーパス技術協会</t>
  </si>
  <si>
    <t>正しく表示されていない場合は、申込書のご提出時に誤記入されている可能性がございます。</t>
    <rPh sb="0" eb="1">
      <t>ﾀﾀﾞ</t>
    </rPh>
    <rPh sb="3" eb="5">
      <t>ﾋｮｳｼﾞ</t>
    </rPh>
    <rPh sb="11" eb="13">
      <t>ﾊﾞｱｲ</t>
    </rPh>
    <rPh sb="15" eb="17">
      <t>ﾓｳｼｺﾐ</t>
    </rPh>
    <rPh sb="17" eb="18">
      <t>ｼｮ</t>
    </rPh>
    <rPh sb="20" eb="22">
      <t>ﾃｲｼｭﾂ</t>
    </rPh>
    <rPh sb="22" eb="23">
      <t>ｼﾞ</t>
    </rPh>
    <rPh sb="24" eb="25">
      <t>ｺﾞ</t>
    </rPh>
    <rPh sb="25" eb="27">
      <t>ｷﾆｭｳ</t>
    </rPh>
    <rPh sb="32" eb="35">
      <t>ｶﾉｳｾｲ</t>
    </rPh>
    <phoneticPr fontId="8" type="halfwidthKatakana" alignment="center"/>
  </si>
  <si>
    <t>100W ﾌﾚﾝｼﾞｽﾎﾟｯﾄ</t>
    <phoneticPr fontId="1"/>
  </si>
  <si>
    <t>100W ｱｰﾑｽﾎﾟｯﾄ</t>
    <phoneticPr fontId="1"/>
  </si>
  <si>
    <t>※その他、照明機器の設置工事費</t>
    <rPh sb="5" eb="7">
      <t>ショウメイ</t>
    </rPh>
    <rPh sb="7" eb="9">
      <t>キキ</t>
    </rPh>
    <rPh sb="10" eb="12">
      <t>セッチ</t>
    </rPh>
    <rPh sb="12" eb="14">
      <t>コウジ</t>
    </rPh>
    <rPh sb="14" eb="15">
      <t>ヒ</t>
    </rPh>
    <phoneticPr fontId="1"/>
  </si>
  <si>
    <t>　 展示機器の追加電源工事費</t>
    <rPh sb="2" eb="4">
      <t>テンジ</t>
    </rPh>
    <rPh sb="4" eb="6">
      <t>キキ</t>
    </rPh>
    <rPh sb="7" eb="9">
      <t>ツイカ</t>
    </rPh>
    <rPh sb="9" eb="11">
      <t>デンゲン</t>
    </rPh>
    <rPh sb="11" eb="13">
      <t>コウジ</t>
    </rPh>
    <rPh sb="13" eb="14">
      <t>ヒ</t>
    </rPh>
    <phoneticPr fontId="1"/>
  </si>
  <si>
    <t xml:space="preserve">   使用機器がレンタル備品の場合はその料金等が請求されます。</t>
    <rPh sb="3" eb="5">
      <t>シヨウ</t>
    </rPh>
    <rPh sb="5" eb="7">
      <t>キキ</t>
    </rPh>
    <rPh sb="12" eb="14">
      <t>ビヒン</t>
    </rPh>
    <rPh sb="15" eb="17">
      <t>バアイ</t>
    </rPh>
    <rPh sb="20" eb="22">
      <t>リョウキン</t>
    </rPh>
    <rPh sb="24" eb="26">
      <t>セイキュウ</t>
    </rPh>
    <phoneticPr fontId="1"/>
  </si>
  <si>
    <t>照明機器</t>
    <rPh sb="2" eb="4">
      <t>ｷｷ</t>
    </rPh>
    <phoneticPr fontId="8" type="halfwidthKatakana" alignment="center"/>
  </si>
  <si>
    <t>追加電源</t>
    <rPh sb="0" eb="2">
      <t>ﾂｲｶ</t>
    </rPh>
    <rPh sb="2" eb="4">
      <t>ﾃﾞﾝｹﾞﾝ</t>
    </rPh>
    <phoneticPr fontId="8" type="halfwidthKatakana" alignment="center"/>
  </si>
  <si>
    <r>
      <t>※極力、手書きではなく、</t>
    </r>
    <r>
      <rPr>
        <b/>
        <u/>
        <sz val="16"/>
        <color theme="0"/>
        <rFont val="Meiryo UI"/>
        <family val="3"/>
        <charset val="128"/>
      </rPr>
      <t>データでご提出いただきますようご協力お願いいたします。</t>
    </r>
    <phoneticPr fontId="8" type="halfwidthKatakana" alignment="center"/>
  </si>
  <si>
    <t>積み卸し等で展示場に乗り入れする時間帯を必要最低限で記入してください</t>
    <phoneticPr fontId="2"/>
  </si>
  <si>
    <t>「作業予定時間」欄は、規定の時間内で作業予定時間を記入してください。</t>
    <rPh sb="11" eb="13">
      <t>キテイ</t>
    </rPh>
    <rPh sb="14" eb="16">
      <t>ジカン</t>
    </rPh>
    <rPh sb="16" eb="17">
      <t>ナイ</t>
    </rPh>
    <phoneticPr fontId="2"/>
  </si>
  <si>
    <t>運送業者による乗り入れの場合は、許可証の提示は不要ですが、</t>
    <phoneticPr fontId="1"/>
  </si>
  <si>
    <t>運送業者へ小間番号を連絡し、配送業務に支障が出ないようご配慮願います</t>
  </si>
  <si>
    <t>備　考　</t>
    <rPh sb="0" eb="1">
      <t>ソナエ</t>
    </rPh>
    <rPh sb="2" eb="3">
      <t>コウ</t>
    </rPh>
    <phoneticPr fontId="2"/>
  </si>
  <si>
    <t>基本コンセント位置</t>
    <rPh sb="0" eb="2">
      <t>キホン</t>
    </rPh>
    <rPh sb="7" eb="9">
      <t>イチ</t>
    </rPh>
    <phoneticPr fontId="2"/>
  </si>
  <si>
    <t>追加コンセント位置</t>
    <rPh sb="0" eb="2">
      <t>ツイカ</t>
    </rPh>
    <rPh sb="7" eb="9">
      <t>イチ</t>
    </rPh>
    <phoneticPr fontId="2"/>
  </si>
  <si>
    <t>提出書類➍出展小間レイアウト計画図にも配置や内容をご記入ください</t>
    <rPh sb="0" eb="2">
      <t>テイシュツ</t>
    </rPh>
    <rPh sb="2" eb="4">
      <t>ショルイ</t>
    </rPh>
    <rPh sb="19" eb="21">
      <t>ハイチ</t>
    </rPh>
    <rPh sb="22" eb="24">
      <t>ナイヨウ</t>
    </rPh>
    <rPh sb="26" eb="28">
      <t>キニュウ</t>
    </rPh>
    <phoneticPr fontId="1"/>
  </si>
  <si>
    <r>
      <rPr>
        <b/>
        <sz val="13"/>
        <color theme="9"/>
        <rFont val="Meiryo UI"/>
        <family val="3"/>
        <charset val="128"/>
      </rPr>
      <t>コンセント位置</t>
    </r>
    <r>
      <rPr>
        <sz val="13"/>
        <color theme="0"/>
        <rFont val="Meiryo UI"/>
        <family val="3"/>
        <charset val="128"/>
      </rPr>
      <t>を図内のアイコンで表記してください。基本コンセント＝　　　　追加コンセント＝　</t>
    </r>
    <rPh sb="5" eb="7">
      <t>イチ</t>
    </rPh>
    <rPh sb="25" eb="27">
      <t>キホン</t>
    </rPh>
    <rPh sb="37" eb="39">
      <t>ツイカ</t>
    </rPh>
    <phoneticPr fontId="1"/>
  </si>
  <si>
    <r>
      <t>提出書類➌で</t>
    </r>
    <r>
      <rPr>
        <b/>
        <sz val="13"/>
        <color theme="9"/>
        <rFont val="Meiryo UI"/>
        <family val="3"/>
        <charset val="128"/>
      </rPr>
      <t>照明機器</t>
    </r>
    <r>
      <rPr>
        <sz val="13"/>
        <color theme="0"/>
        <rFont val="Meiryo UI"/>
        <family val="3"/>
        <charset val="128"/>
      </rPr>
      <t>の設置を申込の場合は、設置位置を図内のアイコンで表記してください。</t>
    </r>
    <rPh sb="0" eb="2">
      <t>テイシュツ</t>
    </rPh>
    <rPh sb="2" eb="4">
      <t>ショルイ</t>
    </rPh>
    <rPh sb="6" eb="8">
      <t>ショウメイ</t>
    </rPh>
    <rPh sb="8" eb="10">
      <t>キキ</t>
    </rPh>
    <rPh sb="11" eb="13">
      <t>セッチ</t>
    </rPh>
    <rPh sb="14" eb="16">
      <t>モウシコミ</t>
    </rPh>
    <rPh sb="17" eb="19">
      <t>バアイ</t>
    </rPh>
    <rPh sb="21" eb="23">
      <t>セッチ</t>
    </rPh>
    <rPh sb="23" eb="25">
      <t>イチ</t>
    </rPh>
    <phoneticPr fontId="1"/>
  </si>
  <si>
    <t>※コンセント位置の表記のない場合は、背面パネルの中央付近に設置されます。</t>
    <rPh sb="6" eb="8">
      <t>イチ</t>
    </rPh>
    <rPh sb="9" eb="11">
      <t>ヒョウキ</t>
    </rPh>
    <rPh sb="14" eb="16">
      <t>バアイ</t>
    </rPh>
    <rPh sb="18" eb="20">
      <t>ハイメン</t>
    </rPh>
    <rPh sb="24" eb="26">
      <t>チュウオウ</t>
    </rPh>
    <rPh sb="26" eb="28">
      <t>フキン</t>
    </rPh>
    <rPh sb="29" eb="31">
      <t>セッチ</t>
    </rPh>
    <phoneticPr fontId="1"/>
  </si>
  <si>
    <t>展示小間内部の展示物等、レンタル備品(使用するテーブル、イス、スタンド等）の配置を表記してください。</t>
    <rPh sb="35" eb="36">
      <t>トウ</t>
    </rPh>
    <rPh sb="41" eb="43">
      <t>ヒョウキ</t>
    </rPh>
    <phoneticPr fontId="2"/>
  </si>
  <si>
    <r>
      <rPr>
        <b/>
        <sz val="13"/>
        <color theme="9"/>
        <rFont val="Meiryo UI"/>
        <family val="3"/>
        <charset val="128"/>
      </rPr>
      <t>危険物</t>
    </r>
    <r>
      <rPr>
        <sz val="13"/>
        <color theme="0"/>
        <rFont val="Meiryo UI"/>
        <family val="3"/>
        <charset val="128"/>
      </rPr>
      <t>がある場合は、危険物の</t>
    </r>
    <r>
      <rPr>
        <sz val="13"/>
        <color theme="0" tint="-4.9989318521683403E-2"/>
        <rFont val="Meiryo UI"/>
        <family val="3"/>
        <charset val="128"/>
      </rPr>
      <t>配置位置とともに</t>
    </r>
    <r>
      <rPr>
        <b/>
        <sz val="13"/>
        <color theme="9"/>
        <rFont val="Meiryo UI"/>
        <family val="3"/>
        <charset val="128"/>
      </rPr>
      <t>消火器</t>
    </r>
    <r>
      <rPr>
        <sz val="13"/>
        <color theme="0" tint="-4.9989318521683403E-2"/>
        <rFont val="Meiryo UI"/>
        <family val="3"/>
        <charset val="128"/>
      </rPr>
      <t>の設置位置を図内のアイコンで表記してください。</t>
    </r>
    <rPh sb="6" eb="8">
      <t>バアイ</t>
    </rPh>
    <rPh sb="10" eb="13">
      <t>キケンブツ</t>
    </rPh>
    <rPh sb="14" eb="16">
      <t>ハイチ</t>
    </rPh>
    <rPh sb="16" eb="18">
      <t>イチ</t>
    </rPh>
    <rPh sb="22" eb="25">
      <t>ショウカキ</t>
    </rPh>
    <rPh sb="26" eb="28">
      <t>セッチ</t>
    </rPh>
    <rPh sb="28" eb="30">
      <t>イチ</t>
    </rPh>
    <rPh sb="31" eb="32">
      <t>ズ</t>
    </rPh>
    <rPh sb="32" eb="33">
      <t>ナイ</t>
    </rPh>
    <rPh sb="39" eb="41">
      <t>ヒョウキ</t>
    </rPh>
    <phoneticPr fontId="2"/>
  </si>
  <si>
    <t>車両や重量物などの展示品がある場合は、配置位置や内容を表記してください。</t>
    <rPh sb="21" eb="23">
      <t>イチ</t>
    </rPh>
    <rPh sb="27" eb="29">
      <t>ヒョウキ</t>
    </rPh>
    <phoneticPr fontId="2"/>
  </si>
  <si>
    <r>
      <rPr>
        <b/>
        <sz val="13"/>
        <color theme="0"/>
        <rFont val="Meiryo UI"/>
        <family val="3"/>
        <charset val="128"/>
      </rPr>
      <t>屋外小間</t>
    </r>
    <r>
      <rPr>
        <sz val="13"/>
        <color theme="0" tint="-4.9989318521683403E-2"/>
        <rFont val="Meiryo UI"/>
        <family val="3"/>
        <charset val="128"/>
      </rPr>
      <t>でテントを設置する場合は配置位置を表記してください。</t>
    </r>
    <rPh sb="2" eb="4">
      <t>コマ</t>
    </rPh>
    <rPh sb="16" eb="18">
      <t>ハイチ</t>
    </rPh>
    <rPh sb="18" eb="20">
      <t>イチ</t>
    </rPh>
    <rPh sb="21" eb="23">
      <t>ヒョウキ</t>
    </rPh>
    <phoneticPr fontId="2"/>
  </si>
  <si>
    <t>※3小間以上の複数小間出展の場合も同様です。</t>
    <rPh sb="2" eb="4">
      <t>コマ</t>
    </rPh>
    <rPh sb="4" eb="6">
      <t>イジョウ</t>
    </rPh>
    <rPh sb="7" eb="9">
      <t>フクスウ</t>
    </rPh>
    <rPh sb="9" eb="11">
      <t>コマ</t>
    </rPh>
    <rPh sb="11" eb="13">
      <t>シュッテン</t>
    </rPh>
    <rPh sb="14" eb="16">
      <t>バアイ</t>
    </rPh>
    <rPh sb="17" eb="19">
      <t>ドウヨウ</t>
    </rPh>
    <phoneticPr fontId="2"/>
  </si>
  <si>
    <r>
      <t>別様式で提出していただいても構いませんが、その場合は</t>
    </r>
    <r>
      <rPr>
        <b/>
        <u/>
        <sz val="13"/>
        <color theme="0" tint="-4.9989318521683403E-2"/>
        <rFont val="Meiryo UI"/>
        <family val="3"/>
        <charset val="128"/>
      </rPr>
      <t>提出書類➍に『別紙添付』と記入し提出</t>
    </r>
    <r>
      <rPr>
        <sz val="13"/>
        <color theme="0" tint="-4.9989318521683403E-2"/>
        <rFont val="Meiryo UI"/>
        <family val="3"/>
        <charset val="128"/>
      </rPr>
      <t>してください。</t>
    </r>
    <rPh sb="0" eb="1">
      <t>ベツ</t>
    </rPh>
    <rPh sb="1" eb="3">
      <t>ヨウシキ</t>
    </rPh>
    <rPh sb="4" eb="6">
      <t>テイシュツ</t>
    </rPh>
    <rPh sb="14" eb="15">
      <t>カマ</t>
    </rPh>
    <rPh sb="23" eb="25">
      <t>バアイ</t>
    </rPh>
    <rPh sb="26" eb="28">
      <t>テイシュツ</t>
    </rPh>
    <rPh sb="28" eb="30">
      <t>ショル</t>
    </rPh>
    <rPh sb="33" eb="35">
      <t>ベッシ</t>
    </rPh>
    <rPh sb="35" eb="37">
      <t>テンプ</t>
    </rPh>
    <rPh sb="39" eb="41">
      <t>キニュウ</t>
    </rPh>
    <rPh sb="42" eb="44">
      <t>テイシュツ</t>
    </rPh>
    <phoneticPr fontId="2"/>
  </si>
  <si>
    <t>出展小間レイアウト計画図記入の注意事項</t>
    <rPh sb="0" eb="2">
      <t>シュッテン</t>
    </rPh>
    <rPh sb="12" eb="14">
      <t>キニュウ</t>
    </rPh>
    <rPh sb="15" eb="17">
      <t>チュウイ</t>
    </rPh>
    <rPh sb="17" eb="19">
      <t>ジコウ</t>
    </rPh>
    <phoneticPr fontId="2"/>
  </si>
  <si>
    <t>希望色は▼プルダウンで選択できます</t>
    <rPh sb="0" eb="2">
      <t>キボウ</t>
    </rPh>
    <rPh sb="2" eb="3">
      <t>イロ</t>
    </rPh>
    <rPh sb="11" eb="13">
      <t>センタク</t>
    </rPh>
    <phoneticPr fontId="1"/>
  </si>
  <si>
    <t>⇦ 数量を入力すると金額が表示されます。</t>
    <rPh sb="2" eb="4">
      <t>スウリョウ</t>
    </rPh>
    <rPh sb="5" eb="7">
      <t>ニュウリョク</t>
    </rPh>
    <rPh sb="10" eb="12">
      <t>キンガク</t>
    </rPh>
    <rPh sb="13" eb="15">
      <t>ヒョウジ</t>
    </rPh>
    <phoneticPr fontId="1"/>
  </si>
  <si>
    <t>その他</t>
    <rPh sb="2" eb="3">
      <t>タ</t>
    </rPh>
    <phoneticPr fontId="2"/>
  </si>
  <si>
    <t>屋内</t>
    <rPh sb="0" eb="2">
      <t>オクナイ</t>
    </rPh>
    <phoneticPr fontId="2"/>
  </si>
  <si>
    <t>屋外</t>
    <rPh sb="0" eb="2">
      <t>オクガイ</t>
    </rPh>
    <phoneticPr fontId="2"/>
  </si>
  <si>
    <t>展示エリア</t>
    <phoneticPr fontId="2"/>
  </si>
  <si>
    <t>４ｔ車以上</t>
    <rPh sb="3" eb="5">
      <t>イジョウ</t>
    </rPh>
    <phoneticPr fontId="2"/>
  </si>
  <si>
    <t>灯油、軽油、洗浄油</t>
    <rPh sb="6" eb="8">
      <t>センジョウ</t>
    </rPh>
    <rPh sb="8" eb="9">
      <t>ユ</t>
    </rPh>
    <phoneticPr fontId="1"/>
  </si>
  <si>
    <t>100V／2口 コンセント
(容量300W）</t>
    <rPh sb="6" eb="7">
      <t>クチ</t>
    </rPh>
    <phoneticPr fontId="2"/>
  </si>
  <si>
    <t>◆内容に変更点がある場合は、『再提出』であることを明記し、お送りください。
　 再提出の時期によっては変更内容を受理できない場合がございますので事前にご連絡ください。</t>
    <rPh sb="1" eb="3">
      <t>ナイヨウ</t>
    </rPh>
    <rPh sb="4" eb="6">
      <t>ヘンコウ</t>
    </rPh>
    <rPh sb="6" eb="7">
      <t>テン</t>
    </rPh>
    <rPh sb="10" eb="12">
      <t>バアイ</t>
    </rPh>
    <rPh sb="15" eb="18">
      <t>サイテイシュツ</t>
    </rPh>
    <rPh sb="25" eb="27">
      <t>メイキ</t>
    </rPh>
    <rPh sb="30" eb="31">
      <t>オク</t>
    </rPh>
    <rPh sb="40" eb="43">
      <t>サイテイシュツ</t>
    </rPh>
    <rPh sb="44" eb="46">
      <t>ジキ</t>
    </rPh>
    <rPh sb="51" eb="53">
      <t>ヘンコウ</t>
    </rPh>
    <rPh sb="53" eb="55">
      <t>ナイヨウ</t>
    </rPh>
    <rPh sb="56" eb="58">
      <t>ジュリ</t>
    </rPh>
    <rPh sb="62" eb="64">
      <t>バアイ</t>
    </rPh>
    <rPh sb="72" eb="74">
      <t>ジゼン</t>
    </rPh>
    <rPh sb="76" eb="78">
      <t>レンラク</t>
    </rPh>
    <phoneticPr fontId="2"/>
  </si>
  <si>
    <t>ｲﾝﾀｰﾈｯﾄ
接続</t>
    <rPh sb="8" eb="10">
      <t>セツゾク</t>
    </rPh>
    <phoneticPr fontId="1"/>
  </si>
  <si>
    <t>基本電気設備は、『二口コンセント1ヵ所』『蛍光灯40W×2灯(屋内小間のみ)』『電気容量300Wまで』です。</t>
    <rPh sb="9" eb="11">
      <t>ふたくち</t>
    </rPh>
    <phoneticPr fontId="8" type="Hiragana"/>
  </si>
  <si>
    <r>
      <t>単相　</t>
    </r>
    <r>
      <rPr>
        <b/>
        <sz val="13"/>
        <rFont val="Meiryo UI"/>
        <family val="3"/>
        <charset val="128"/>
      </rPr>
      <t>100V</t>
    </r>
    <rPh sb="0" eb="1">
      <t>タン</t>
    </rPh>
    <rPh sb="1" eb="2">
      <t>ソウ</t>
    </rPh>
    <phoneticPr fontId="1"/>
  </si>
  <si>
    <r>
      <t>単相　</t>
    </r>
    <r>
      <rPr>
        <b/>
        <sz val="13"/>
        <rFont val="Meiryo UI"/>
        <family val="3"/>
        <charset val="128"/>
      </rPr>
      <t>200V</t>
    </r>
    <rPh sb="0" eb="1">
      <t>タン</t>
    </rPh>
    <rPh sb="1" eb="2">
      <t>ソウ</t>
    </rPh>
    <phoneticPr fontId="1"/>
  </si>
  <si>
    <r>
      <t>三相　</t>
    </r>
    <r>
      <rPr>
        <b/>
        <sz val="13"/>
        <rFont val="Meiryo UI"/>
        <family val="3"/>
        <charset val="128"/>
      </rPr>
      <t>200V</t>
    </r>
    <phoneticPr fontId="2"/>
  </si>
  <si>
    <r>
      <t>単相　</t>
    </r>
    <r>
      <rPr>
        <b/>
        <sz val="13"/>
        <color theme="0" tint="-4.9989318521683403E-2"/>
        <rFont val="Meiryo UI"/>
        <family val="3"/>
        <charset val="128"/>
      </rPr>
      <t>100V</t>
    </r>
    <rPh sb="0" eb="1">
      <t>タン</t>
    </rPh>
    <rPh sb="1" eb="2">
      <t>ソウ</t>
    </rPh>
    <phoneticPr fontId="1"/>
  </si>
  <si>
    <r>
      <t>単相　</t>
    </r>
    <r>
      <rPr>
        <b/>
        <sz val="13"/>
        <color theme="0" tint="-4.9989318521683403E-2"/>
        <rFont val="Meiryo UI"/>
        <family val="3"/>
        <charset val="128"/>
      </rPr>
      <t>200V</t>
    </r>
    <rPh sb="0" eb="1">
      <t>タン</t>
    </rPh>
    <rPh sb="1" eb="2">
      <t>ソウ</t>
    </rPh>
    <phoneticPr fontId="1"/>
  </si>
  <si>
    <r>
      <t>三相　</t>
    </r>
    <r>
      <rPr>
        <b/>
        <sz val="13"/>
        <color theme="0" tint="-4.9989318521683403E-2"/>
        <rFont val="Meiryo UI"/>
        <family val="3"/>
        <charset val="128"/>
      </rPr>
      <t>200V</t>
    </r>
    <phoneticPr fontId="2"/>
  </si>
  <si>
    <t>※提出書類➎小間内レイアウト図に記入してください。</t>
    <rPh sb="1" eb="3">
      <t>テイシュツ</t>
    </rPh>
    <rPh sb="3" eb="5">
      <t>ショル</t>
    </rPh>
    <rPh sb="6" eb="9">
      <t>コマナイ</t>
    </rPh>
    <rPh sb="14" eb="15">
      <t>ズ</t>
    </rPh>
    <rPh sb="16" eb="18">
      <t>キニュウ</t>
    </rPh>
    <phoneticPr fontId="2"/>
  </si>
  <si>
    <r>
      <rPr>
        <b/>
        <sz val="16"/>
        <color theme="0"/>
        <rFont val="Meiryo UI"/>
        <family val="3"/>
        <charset val="128"/>
      </rPr>
      <t>※データでご提出いただく際は</t>
    </r>
    <r>
      <rPr>
        <b/>
        <sz val="16"/>
        <color theme="9"/>
        <rFont val="Meiryo UI"/>
        <family val="3"/>
        <charset val="128"/>
      </rPr>
      <t xml:space="preserve"> </t>
    </r>
    <r>
      <rPr>
        <b/>
        <sz val="16"/>
        <color rgb="FFFFFF00"/>
        <rFont val="Meiryo UI"/>
        <family val="3"/>
        <charset val="128"/>
      </rPr>
      <t>” PDFデータに変換せず</t>
    </r>
    <r>
      <rPr>
        <b/>
        <sz val="20"/>
        <color rgb="FFFFFF00"/>
        <rFont val="Meiryo UI"/>
        <family val="3"/>
        <charset val="128"/>
      </rPr>
      <t>Excelデータ</t>
    </r>
    <r>
      <rPr>
        <b/>
        <sz val="16"/>
        <color rgb="FFFFFF00"/>
        <rFont val="Meiryo UI"/>
        <family val="3"/>
        <charset val="128"/>
      </rPr>
      <t>のまま</t>
    </r>
    <r>
      <rPr>
        <sz val="16"/>
        <color rgb="FFFFFF00"/>
        <rFont val="Meiryo UI"/>
        <family val="3"/>
        <charset val="128"/>
      </rPr>
      <t xml:space="preserve"> ” </t>
    </r>
    <r>
      <rPr>
        <b/>
        <sz val="16"/>
        <color theme="0"/>
        <rFont val="Meiryo UI"/>
        <family val="3"/>
        <charset val="128"/>
      </rPr>
      <t>お送りください。</t>
    </r>
    <phoneticPr fontId="8" type="halfwidthKatakana" alignment="center"/>
  </si>
  <si>
    <t>全出展者対象</t>
    <rPh sb="0" eb="1">
      <t>ゼン</t>
    </rPh>
    <rPh sb="1" eb="4">
      <t>シュッテンシャ</t>
    </rPh>
    <rPh sb="4" eb="6">
      <t>タイショウ</t>
    </rPh>
    <phoneticPr fontId="1"/>
  </si>
  <si>
    <t>全出展者対象</t>
    <rPh sb="0" eb="1">
      <t>ゼン</t>
    </rPh>
    <rPh sb="1" eb="4">
      <t>シュッテンシャ</t>
    </rPh>
    <phoneticPr fontId="1"/>
  </si>
  <si>
    <t>該当出展者対象</t>
    <rPh sb="0" eb="2">
      <t>ガイトウ</t>
    </rPh>
    <rPh sb="2" eb="5">
      <t>シュッテンシャ</t>
    </rPh>
    <phoneticPr fontId="1"/>
  </si>
  <si>
    <t>社名プレート</t>
    <rPh sb="0" eb="2">
      <t>シャメイ</t>
    </rPh>
    <phoneticPr fontId="2"/>
  </si>
  <si>
    <t>受付番号</t>
    <rPh sb="0" eb="2">
      <t>ウケツケ</t>
    </rPh>
    <rPh sb="2" eb="4">
      <t>バンゴウ</t>
    </rPh>
    <phoneticPr fontId="1"/>
  </si>
  <si>
    <r>
      <rPr>
        <b/>
        <sz val="20"/>
        <color rgb="FFFFFF00"/>
        <rFont val="Meiryo UI"/>
        <family val="3"/>
        <charset val="128"/>
      </rPr>
      <t>受付番号</t>
    </r>
    <r>
      <rPr>
        <sz val="16"/>
        <color theme="0" tint="-4.9989318521683403E-2"/>
        <rFont val="Meiryo UI"/>
        <family val="3"/>
        <charset val="128"/>
      </rPr>
      <t xml:space="preserve">のみ入力してください。
</t>
    </r>
    <rPh sb="0" eb="2">
      <t>ｳｹﾂｹ</t>
    </rPh>
    <rPh sb="2" eb="4">
      <t>ﾊﾞﾝｺﾞｳ</t>
    </rPh>
    <rPh sb="6" eb="8">
      <t>ﾆｭｳﾘｮｸ</t>
    </rPh>
    <phoneticPr fontId="8" type="halfwidthKatakana" alignment="center"/>
  </si>
  <si>
    <t>小間番号と出展者名は受付番号を入力すると自動で表示される設定となっております。</t>
    <rPh sb="5" eb="8">
      <t>ｼｭｯﾃﾝｼｬ</t>
    </rPh>
    <rPh sb="8" eb="9">
      <t>ﾒｲ</t>
    </rPh>
    <rPh sb="10" eb="12">
      <t>ｳｹﾂｹ</t>
    </rPh>
    <rPh sb="12" eb="14">
      <t>ﾊﾞﾝｺﾞｳ</t>
    </rPh>
    <rPh sb="15" eb="17">
      <t>ﾆｭｳﾘｮｸ</t>
    </rPh>
    <rPh sb="20" eb="22">
      <t>ｼﾞﾄﾞｳ</t>
    </rPh>
    <rPh sb="23" eb="25">
      <t>ﾋｮｳｼﾞ</t>
    </rPh>
    <rPh sb="28" eb="30">
      <t>ｾｯﾃｲ</t>
    </rPh>
    <phoneticPr fontId="8" type="halfwidthKatakana" alignment="center"/>
  </si>
  <si>
    <t>受付番号を入力後、正しく表示されているかご確認ください。</t>
    <rPh sb="0" eb="2">
      <t>ｳｹﾂｹ</t>
    </rPh>
    <rPh sb="2" eb="4">
      <t>ﾊﾞﾝｺﾞｳ</t>
    </rPh>
    <rPh sb="5" eb="7">
      <t>ﾆｭｳﾘｮｸ</t>
    </rPh>
    <rPh sb="7" eb="8">
      <t>ｺﾞ</t>
    </rPh>
    <rPh sb="9" eb="10">
      <t>ﾀﾀﾞ</t>
    </rPh>
    <rPh sb="12" eb="14">
      <t>ﾋｮｳｼﾞ</t>
    </rPh>
    <rPh sb="21" eb="23">
      <t>ｶｸﾆﾝ</t>
    </rPh>
    <phoneticPr fontId="8" type="halfwidthKatakana" alignment="center"/>
  </si>
  <si>
    <t>※D-sub15ﾋﾟﾝ  （接続費含む）</t>
    <rPh sb="14" eb="16">
      <t>セツゾク</t>
    </rPh>
    <rPh sb="16" eb="17">
      <t>ヒ</t>
    </rPh>
    <rPh sb="17" eb="18">
      <t>フク</t>
    </rPh>
    <phoneticPr fontId="2"/>
  </si>
  <si>
    <t>※データ名は　” 受付番号（3桁） + 申込者 企業・団体名 ”　で保存してください。　 例 ⇨001東北地方整備局東北技術事務所</t>
    <rPh sb="9" eb="11">
      <t>ｳｹﾂｹ</t>
    </rPh>
    <rPh sb="11" eb="13">
      <t>ﾊﾞﾝｺﾞｳ</t>
    </rPh>
    <rPh sb="15" eb="16">
      <t>ｹﾀ</t>
    </rPh>
    <rPh sb="51" eb="53">
      <t>ﾄｳﾎｸ</t>
    </rPh>
    <rPh sb="53" eb="55">
      <t>ﾁﾎｳ</t>
    </rPh>
    <rPh sb="55" eb="58">
      <t>ｾｲﾋﾞｷｮｸ</t>
    </rPh>
    <rPh sb="58" eb="60">
      <t>ﾄｳﾎｸ</t>
    </rPh>
    <rPh sb="60" eb="62">
      <t>ｷﾞｼﾞｭﾂ</t>
    </rPh>
    <rPh sb="62" eb="65">
      <t>ｼﾞﾑｼｮ</t>
    </rPh>
    <phoneticPr fontId="8" type="halfwidthKatakana" alignment="center"/>
  </si>
  <si>
    <t>（取付費含む）</t>
    <rPh sb="1" eb="3">
      <t>トリツケ</t>
    </rPh>
    <rPh sb="3" eb="4">
      <t>ヒ</t>
    </rPh>
    <rPh sb="4" eb="5">
      <t>フク</t>
    </rPh>
    <phoneticPr fontId="2"/>
  </si>
  <si>
    <t>ネプラス工法全国会</t>
  </si>
  <si>
    <t>オープンシールド協会</t>
  </si>
  <si>
    <t>PANWALL工法協会</t>
  </si>
  <si>
    <t>ツインドリル工法協会</t>
  </si>
  <si>
    <t>PCフレーム協会/KTB協会</t>
  </si>
  <si>
    <t>東北・のリフレッシュ工法協会</t>
  </si>
  <si>
    <t>パワーブレンダー工法協会</t>
  </si>
  <si>
    <t>橋端改良技術協会</t>
  </si>
  <si>
    <t>(一財)日本建設情報総合センター</t>
  </si>
  <si>
    <t>(一財)先端建設技術センター</t>
  </si>
  <si>
    <t>F-08</t>
  </si>
  <si>
    <t>A-03</t>
  </si>
  <si>
    <t>A-84</t>
  </si>
  <si>
    <t>A-02</t>
  </si>
  <si>
    <t>C-05</t>
  </si>
  <si>
    <t>A-16</t>
  </si>
  <si>
    <t>D-01</t>
  </si>
  <si>
    <t>A-04</t>
  </si>
  <si>
    <t>A-75</t>
  </si>
  <si>
    <t>F-07</t>
  </si>
  <si>
    <t>A-09</t>
  </si>
  <si>
    <t>B-74</t>
  </si>
  <si>
    <t>B-89</t>
  </si>
  <si>
    <t>A-10</t>
  </si>
  <si>
    <t>A-07</t>
  </si>
  <si>
    <t>A-08</t>
  </si>
  <si>
    <t>A-11</t>
  </si>
  <si>
    <t>B-85</t>
  </si>
  <si>
    <t>B-91</t>
  </si>
  <si>
    <t>D-09</t>
  </si>
  <si>
    <t>A-12</t>
  </si>
  <si>
    <t>D-11</t>
  </si>
  <si>
    <t>B-92</t>
  </si>
  <si>
    <t>A-14</t>
  </si>
  <si>
    <t>A-78</t>
  </si>
  <si>
    <t>A-15</t>
  </si>
  <si>
    <t>A-17</t>
  </si>
  <si>
    <t>A-18</t>
  </si>
  <si>
    <t>C-02</t>
  </si>
  <si>
    <t>A-45</t>
  </si>
  <si>
    <t>B-86</t>
  </si>
  <si>
    <t>A-44</t>
  </si>
  <si>
    <t>A-41</t>
  </si>
  <si>
    <t>A-43</t>
  </si>
  <si>
    <t>C-01</t>
  </si>
  <si>
    <t>A-42</t>
  </si>
  <si>
    <t>A-79</t>
  </si>
  <si>
    <t>A-80</t>
  </si>
  <si>
    <t>D-10</t>
  </si>
  <si>
    <t>A-74</t>
  </si>
  <si>
    <t>A-23</t>
  </si>
  <si>
    <t>A-30</t>
  </si>
  <si>
    <t>D-12</t>
  </si>
  <si>
    <t>D-08</t>
  </si>
  <si>
    <t>A-22</t>
  </si>
  <si>
    <t>A-21</t>
  </si>
  <si>
    <t>A-29</t>
  </si>
  <si>
    <t>A-26</t>
  </si>
  <si>
    <t>A-40</t>
  </si>
  <si>
    <t>A-63</t>
  </si>
  <si>
    <t>A-28</t>
  </si>
  <si>
    <t>A-77</t>
  </si>
  <si>
    <t>A-39</t>
  </si>
  <si>
    <t>A-38</t>
  </si>
  <si>
    <t>A-37</t>
  </si>
  <si>
    <t>A-52</t>
  </si>
  <si>
    <t>C-03</t>
  </si>
  <si>
    <t>B-87</t>
  </si>
  <si>
    <t>A-36</t>
  </si>
  <si>
    <t>A-58</t>
  </si>
  <si>
    <t>A-34</t>
  </si>
  <si>
    <t>A-35</t>
  </si>
  <si>
    <t>A-57</t>
  </si>
  <si>
    <t>B-79</t>
  </si>
  <si>
    <t>A-59</t>
  </si>
  <si>
    <t>C-04</t>
  </si>
  <si>
    <t>B-81</t>
  </si>
  <si>
    <t>A-60</t>
  </si>
  <si>
    <t>B-80</t>
  </si>
  <si>
    <t>A-56</t>
  </si>
  <si>
    <t>B-84</t>
  </si>
  <si>
    <t>B-83</t>
  </si>
  <si>
    <t>D-07</t>
  </si>
  <si>
    <t>A-53</t>
  </si>
  <si>
    <t>B-82</t>
  </si>
  <si>
    <t>A-64</t>
  </si>
  <si>
    <t>A-54</t>
  </si>
  <si>
    <t>A-70</t>
  </si>
  <si>
    <t>D-04</t>
  </si>
  <si>
    <t>D-03</t>
  </si>
  <si>
    <t>A-62</t>
  </si>
  <si>
    <t>D-02</t>
  </si>
  <si>
    <t>B-90</t>
  </si>
  <si>
    <t>A-27</t>
  </si>
  <si>
    <t>A-66</t>
  </si>
  <si>
    <t>A-50</t>
  </si>
  <si>
    <t>A-67</t>
  </si>
  <si>
    <t>B-03</t>
  </si>
  <si>
    <t>A-68</t>
  </si>
  <si>
    <t>A-69</t>
  </si>
  <si>
    <t>B-12</t>
  </si>
  <si>
    <t>A-47</t>
  </si>
  <si>
    <t>A-49</t>
  </si>
  <si>
    <t>D-05</t>
  </si>
  <si>
    <t>A-48</t>
  </si>
  <si>
    <t>A-73</t>
  </si>
  <si>
    <t>A-72</t>
  </si>
  <si>
    <t>A-71</t>
  </si>
  <si>
    <t>A-82</t>
  </si>
  <si>
    <t>A-83</t>
  </si>
  <si>
    <t>D-13</t>
  </si>
  <si>
    <t>B-59</t>
  </si>
  <si>
    <t>A-25</t>
  </si>
  <si>
    <t>A-86</t>
  </si>
  <si>
    <t>A-32</t>
  </si>
  <si>
    <t>A-31</t>
  </si>
  <si>
    <t>A-24</t>
  </si>
  <si>
    <t>A-65</t>
  </si>
  <si>
    <t>A-76</t>
  </si>
  <si>
    <t>A-33</t>
  </si>
  <si>
    <t>F-02</t>
  </si>
  <si>
    <t>F-03</t>
  </si>
  <si>
    <t>F-01</t>
  </si>
  <si>
    <t>F-04</t>
  </si>
  <si>
    <t>F-05</t>
  </si>
  <si>
    <t>F-06</t>
  </si>
  <si>
    <t>G-02</t>
  </si>
  <si>
    <t>G-19</t>
  </si>
  <si>
    <t>G-03</t>
  </si>
  <si>
    <t>G-05</t>
  </si>
  <si>
    <t>単相 100V</t>
    <phoneticPr fontId="2"/>
  </si>
  <si>
    <t xml:space="preserve">テレビ用フロアースタンド </t>
    <rPh sb="3" eb="4">
      <t>ヨウ</t>
    </rPh>
    <phoneticPr fontId="1"/>
  </si>
  <si>
    <t>所属部署</t>
    <phoneticPr fontId="1"/>
  </si>
  <si>
    <t>数式が入っているセルがありますので、
きいろの部分のみ入力してください。</t>
    <phoneticPr fontId="2"/>
  </si>
  <si>
    <t>数式が入っているセルがありますので、
きいろの部分のみ入力してください。</t>
    <rPh sb="0" eb="2">
      <t>スウシキ</t>
    </rPh>
    <rPh sb="3" eb="4">
      <t>ハイ</t>
    </rPh>
    <rPh sb="23" eb="25">
      <t>ブブン</t>
    </rPh>
    <rPh sb="27" eb="29">
      <t>ニュウリョク</t>
    </rPh>
    <phoneticPr fontId="2"/>
  </si>
  <si>
    <t>６月３日（水）
駐車場利用　許可申請</t>
    <rPh sb="5" eb="6">
      <t>スイ</t>
    </rPh>
    <phoneticPr fontId="2"/>
  </si>
  <si>
    <t>６月１日（月）</t>
    <rPh sb="5" eb="6">
      <t>ゲツ</t>
    </rPh>
    <phoneticPr fontId="2"/>
  </si>
  <si>
    <t>６月２日（火）</t>
    <phoneticPr fontId="2"/>
  </si>
  <si>
    <t>６月４日（木）</t>
    <phoneticPr fontId="2"/>
  </si>
  <si>
    <r>
      <rPr>
        <b/>
        <sz val="14"/>
        <color theme="0"/>
        <rFont val="Meiryo UI"/>
        <family val="3"/>
        <charset val="128"/>
      </rPr>
      <t>搬入 車両乗り入れ申請</t>
    </r>
    <r>
      <rPr>
        <b/>
        <sz val="16"/>
        <color theme="0"/>
        <rFont val="Meiryo UI"/>
        <family val="3"/>
        <charset val="128"/>
      </rPr>
      <t>　</t>
    </r>
    <r>
      <rPr>
        <b/>
        <sz val="12"/>
        <color rgb="FFFFFF00"/>
        <rFont val="Meiryo UI"/>
        <family val="3"/>
        <charset val="128"/>
      </rPr>
      <t>★一部出展者のみ</t>
    </r>
    <phoneticPr fontId="2"/>
  </si>
  <si>
    <t>令和２年６月１日（月）～　６月４日（木）</t>
    <rPh sb="0" eb="2">
      <t>レイワ</t>
    </rPh>
    <rPh sb="3" eb="4">
      <t>ネン</t>
    </rPh>
    <phoneticPr fontId="2"/>
  </si>
  <si>
    <t>不要な場合のみ☑を入れてください。</t>
    <rPh sb="0" eb="2">
      <t>フヨウ</t>
    </rPh>
    <rPh sb="3" eb="5">
      <t>バアイ</t>
    </rPh>
    <rPh sb="9" eb="10">
      <t>イ</t>
    </rPh>
    <phoneticPr fontId="2"/>
  </si>
  <si>
    <t>お手数ですが、事務局（022-365-8047）までご連絡ください。</t>
    <rPh sb="1" eb="3">
      <t>ﾃｽｳ</t>
    </rPh>
    <rPh sb="7" eb="10">
      <t>ｼﾞﾑｷｮｸ</t>
    </rPh>
    <rPh sb="27" eb="29">
      <t>ﾚﾝﾗｸ</t>
    </rPh>
    <phoneticPr fontId="8" type="halfwidthKatakana" alignment="center"/>
  </si>
  <si>
    <t>⇦袋に入った菓子類はOK
飲み物は、ペットボトル等蓋付きのものはOK
コップに入れて渡す、缶などの口が開いている状態は、会場内で
こぼしたりした場合、来場者のご迷惑となるため禁止といたします。</t>
    <rPh sb="1" eb="2">
      <t>フクロ</t>
    </rPh>
    <rPh sb="3" eb="4">
      <t>ハイ</t>
    </rPh>
    <rPh sb="6" eb="9">
      <t>カシルイ</t>
    </rPh>
    <rPh sb="13" eb="14">
      <t>ノ</t>
    </rPh>
    <rPh sb="15" eb="16">
      <t>モノ</t>
    </rPh>
    <rPh sb="24" eb="25">
      <t>ナド</t>
    </rPh>
    <rPh sb="25" eb="26">
      <t>フタ</t>
    </rPh>
    <rPh sb="26" eb="27">
      <t>ヅ</t>
    </rPh>
    <rPh sb="39" eb="40">
      <t>イ</t>
    </rPh>
    <rPh sb="42" eb="43">
      <t>ワタ</t>
    </rPh>
    <rPh sb="45" eb="46">
      <t>カン</t>
    </rPh>
    <rPh sb="49" eb="50">
      <t>クチ</t>
    </rPh>
    <rPh sb="51" eb="52">
      <t>ヒラ</t>
    </rPh>
    <rPh sb="56" eb="58">
      <t>ジョウタイ</t>
    </rPh>
    <rPh sb="60" eb="62">
      <t>カイジョウ</t>
    </rPh>
    <rPh sb="62" eb="63">
      <t>ナイ</t>
    </rPh>
    <rPh sb="72" eb="74">
      <t>バアイ</t>
    </rPh>
    <rPh sb="75" eb="78">
      <t>ライジョウシャ</t>
    </rPh>
    <rPh sb="80" eb="82">
      <t>メイワク</t>
    </rPh>
    <rPh sb="87" eb="89">
      <t>キンシ</t>
    </rPh>
    <phoneticPr fontId="2"/>
  </si>
  <si>
    <t>画面サイズ（対角線）</t>
  </si>
  <si>
    <t>53.34センチ</t>
    <phoneticPr fontId="2"/>
  </si>
  <si>
    <t>81.28センチ</t>
    <phoneticPr fontId="2"/>
  </si>
  <si>
    <t>101.6センチ</t>
    <phoneticPr fontId="2"/>
  </si>
  <si>
    <t>139.7センチ</t>
    <phoneticPr fontId="2"/>
  </si>
  <si>
    <t>パネルサイズA0サイズまで対応）</t>
    <rPh sb="13" eb="15">
      <t>タイオウ</t>
    </rPh>
    <phoneticPr fontId="2"/>
  </si>
  <si>
    <t>⇦</t>
    <phoneticPr fontId="2"/>
  </si>
  <si>
    <t>基本コンセント位置は1小間につき1ヵ所です。
2小間の場合は2ヵ所設置可能です。</t>
    <rPh sb="0" eb="2">
      <t>キホン</t>
    </rPh>
    <rPh sb="7" eb="9">
      <t>イチ</t>
    </rPh>
    <rPh sb="11" eb="13">
      <t>コマ</t>
    </rPh>
    <rPh sb="18" eb="19">
      <t>ショ</t>
    </rPh>
    <rPh sb="24" eb="26">
      <t>コマ</t>
    </rPh>
    <rPh sb="27" eb="29">
      <t>バアイ</t>
    </rPh>
    <rPh sb="32" eb="33">
      <t>ショ</t>
    </rPh>
    <rPh sb="33" eb="35">
      <t>セッチ</t>
    </rPh>
    <rPh sb="35" eb="37">
      <t>カノウ</t>
    </rPh>
    <phoneticPr fontId="2"/>
  </si>
  <si>
    <t>別業者に装飾や工事を委託している場合には、そちらの分の申請も
お忘れのないようご注意ください。</t>
    <rPh sb="0" eb="1">
      <t>ベツ</t>
    </rPh>
    <rPh sb="1" eb="3">
      <t>ギョウシャ</t>
    </rPh>
    <rPh sb="4" eb="6">
      <t>ソウショク</t>
    </rPh>
    <rPh sb="7" eb="9">
      <t>コウジ</t>
    </rPh>
    <rPh sb="10" eb="12">
      <t>イタク</t>
    </rPh>
    <rPh sb="16" eb="18">
      <t>バアイ</t>
    </rPh>
    <rPh sb="25" eb="26">
      <t>ブン</t>
    </rPh>
    <rPh sb="27" eb="29">
      <t>シンセイ</t>
    </rPh>
    <rPh sb="32" eb="33">
      <t>ワス</t>
    </rPh>
    <rPh sb="40" eb="42">
      <t>チュウイ</t>
    </rPh>
    <phoneticPr fontId="2"/>
  </si>
  <si>
    <t>照明機器はコンセントとは別電源となります。
2小間の場合は2ヵ所設置可能です。</t>
    <rPh sb="2" eb="4">
      <t>キキ</t>
    </rPh>
    <rPh sb="23" eb="25">
      <t>コマ</t>
    </rPh>
    <rPh sb="26" eb="28">
      <t>バアイ</t>
    </rPh>
    <rPh sb="31" eb="32">
      <t>ショ</t>
    </rPh>
    <rPh sb="32" eb="34">
      <t>セッチ</t>
    </rPh>
    <rPh sb="34" eb="36">
      <t>カノウ</t>
    </rPh>
    <phoneticPr fontId="2"/>
  </si>
  <si>
    <t>令和２年４月１日（水）～４月１５日（水）</t>
    <rPh sb="0" eb="2">
      <t>レイワ</t>
    </rPh>
    <rPh sb="3" eb="4">
      <t>ネン</t>
    </rPh>
    <rPh sb="5" eb="6">
      <t>ガツ</t>
    </rPh>
    <rPh sb="7" eb="8">
      <t>ニチ</t>
    </rPh>
    <rPh sb="9" eb="10">
      <t>スイ</t>
    </rPh>
    <rPh sb="13" eb="14">
      <t>ガツ</t>
    </rPh>
    <rPh sb="16" eb="17">
      <t>ニチ</t>
    </rPh>
    <phoneticPr fontId="2"/>
  </si>
  <si>
    <t>提出書類➊</t>
  </si>
  <si>
    <t>提出書類に関する担当者情報と
該当する提出書類を申請します</t>
    <rPh sb="0" eb="2">
      <t>テイシュツ</t>
    </rPh>
    <rPh sb="2" eb="4">
      <t>ショルイ</t>
    </rPh>
    <rPh sb="5" eb="6">
      <t>カン</t>
    </rPh>
    <rPh sb="8" eb="11">
      <t>タントウシャ</t>
    </rPh>
    <rPh sb="11" eb="13">
      <t>ジョウホウ</t>
    </rPh>
    <rPh sb="15" eb="17">
      <t>ガイトウ</t>
    </rPh>
    <rPh sb="19" eb="21">
      <t>テイシュツ</t>
    </rPh>
    <rPh sb="21" eb="23">
      <t>ショルイ</t>
    </rPh>
    <rPh sb="24" eb="26">
      <t>シンセイ</t>
    </rPh>
    <phoneticPr fontId="1"/>
  </si>
  <si>
    <t>全出展者入力</t>
    <rPh sb="0" eb="1">
      <t>ゼン</t>
    </rPh>
    <rPh sb="1" eb="4">
      <t>シュッテンシャ</t>
    </rPh>
    <rPh sb="4" eb="6">
      <t>ニュウリョク</t>
    </rPh>
    <phoneticPr fontId="2"/>
  </si>
  <si>
    <t>提出書類➋</t>
  </si>
  <si>
    <t>出展小間計画確認書</t>
    <phoneticPr fontId="2"/>
  </si>
  <si>
    <t>出展小間内で計画している情報を申請します</t>
    <rPh sb="0" eb="2">
      <t>シュッテン</t>
    </rPh>
    <rPh sb="2" eb="5">
      <t>コマナイ</t>
    </rPh>
    <rPh sb="6" eb="8">
      <t>ケイカク</t>
    </rPh>
    <rPh sb="12" eb="14">
      <t>ジョウホウ</t>
    </rPh>
    <rPh sb="15" eb="17">
      <t>シンセイ</t>
    </rPh>
    <phoneticPr fontId="1"/>
  </si>
  <si>
    <t>提出書類➌</t>
  </si>
  <si>
    <t>電力供給量申請・
追加電気工事申込書</t>
    <rPh sb="0" eb="2">
      <t>デンリョク</t>
    </rPh>
    <rPh sb="2" eb="4">
      <t>キョウキュウ</t>
    </rPh>
    <rPh sb="4" eb="5">
      <t>リョウ</t>
    </rPh>
    <rPh sb="5" eb="7">
      <t>シンセイ</t>
    </rPh>
    <rPh sb="9" eb="11">
      <t>ツイカ</t>
    </rPh>
    <rPh sb="11" eb="13">
      <t>デンキ</t>
    </rPh>
    <rPh sb="13" eb="15">
      <t>コウジ</t>
    </rPh>
    <rPh sb="15" eb="18">
      <t>モウシコミショ</t>
    </rPh>
    <phoneticPr fontId="2"/>
  </si>
  <si>
    <t>必要な電力供給容量を申請します</t>
    <rPh sb="0" eb="2">
      <t>ヒツヨウ</t>
    </rPh>
    <rPh sb="3" eb="5">
      <t>デンリョク</t>
    </rPh>
    <rPh sb="5" eb="7">
      <t>キョウキュウ</t>
    </rPh>
    <rPh sb="7" eb="9">
      <t>ヨウリョウ</t>
    </rPh>
    <rPh sb="10" eb="12">
      <t>シンセイ</t>
    </rPh>
    <phoneticPr fontId="1"/>
  </si>
  <si>
    <t>追加電気工事を希望します</t>
    <phoneticPr fontId="2"/>
  </si>
  <si>
    <t>提出書類➍</t>
    <phoneticPr fontId="2"/>
  </si>
  <si>
    <t>レンタル備品申込書</t>
    <phoneticPr fontId="2"/>
  </si>
  <si>
    <t>レンタル備品の利用を希望します</t>
    <rPh sb="4" eb="6">
      <t>ビヒン</t>
    </rPh>
    <rPh sb="7" eb="9">
      <t>リヨウ</t>
    </rPh>
    <rPh sb="10" eb="12">
      <t>キボウ</t>
    </rPh>
    <phoneticPr fontId="1"/>
  </si>
  <si>
    <t>希望なし➞入力不要です</t>
    <rPh sb="0" eb="2">
      <t>キボウ</t>
    </rPh>
    <rPh sb="5" eb="7">
      <t>ニュウリョク</t>
    </rPh>
    <phoneticPr fontId="2"/>
  </si>
  <si>
    <t>提出書類➎</t>
    <phoneticPr fontId="2"/>
  </si>
  <si>
    <t>出展小間レイアウト計画図</t>
    <phoneticPr fontId="1"/>
  </si>
  <si>
    <t>出展小間内のレイアウトを申請します</t>
    <rPh sb="0" eb="2">
      <t>シュッテン</t>
    </rPh>
    <rPh sb="2" eb="4">
      <t>コマ</t>
    </rPh>
    <rPh sb="4" eb="5">
      <t>ナイ</t>
    </rPh>
    <rPh sb="12" eb="14">
      <t>シンセイ</t>
    </rPh>
    <phoneticPr fontId="1"/>
  </si>
  <si>
    <t>提出書類➏</t>
    <phoneticPr fontId="2"/>
  </si>
  <si>
    <t>駐車場利用許可申請書</t>
    <rPh sb="3" eb="5">
      <t>リヨウ</t>
    </rPh>
    <rPh sb="5" eb="7">
      <t>キョカ</t>
    </rPh>
    <phoneticPr fontId="2"/>
  </si>
  <si>
    <r>
      <t>出展者駐車場の利用を希望</t>
    </r>
    <r>
      <rPr>
        <b/>
        <sz val="12"/>
        <rFont val="Meiryo UI"/>
        <family val="3"/>
        <charset val="128"/>
      </rPr>
      <t>します</t>
    </r>
    <rPh sb="0" eb="3">
      <t>シュッテンシャ</t>
    </rPh>
    <rPh sb="3" eb="6">
      <t>チュウシャジョウ</t>
    </rPh>
    <rPh sb="7" eb="9">
      <t>リヨウ</t>
    </rPh>
    <rPh sb="10" eb="12">
      <t>キボウ</t>
    </rPh>
    <phoneticPr fontId="1"/>
  </si>
  <si>
    <r>
      <t>出展者駐車場の利用を希望</t>
    </r>
    <r>
      <rPr>
        <b/>
        <sz val="12"/>
        <rFont val="Meiryo UI"/>
        <family val="3"/>
        <charset val="128"/>
      </rPr>
      <t>しません</t>
    </r>
    <phoneticPr fontId="1"/>
  </si>
  <si>
    <t>提出書類➐</t>
    <phoneticPr fontId="1"/>
  </si>
  <si>
    <t>展示場車両乗入許可申請書</t>
    <rPh sb="3" eb="5">
      <t>シャリョウ</t>
    </rPh>
    <rPh sb="7" eb="9">
      <t>キョカ</t>
    </rPh>
    <phoneticPr fontId="2"/>
  </si>
  <si>
    <r>
      <t>搬入・搬出時に展示場へ車両の乗り入れを希望</t>
    </r>
    <r>
      <rPr>
        <b/>
        <sz val="12"/>
        <rFont val="Meiryo UI"/>
        <family val="3"/>
        <charset val="128"/>
      </rPr>
      <t>します</t>
    </r>
    <rPh sb="0" eb="2">
      <t>ハンニュウ</t>
    </rPh>
    <rPh sb="3" eb="5">
      <t>ハンシュツ</t>
    </rPh>
    <rPh sb="5" eb="6">
      <t>ジ</t>
    </rPh>
    <rPh sb="7" eb="10">
      <t>テンジジョウ</t>
    </rPh>
    <rPh sb="11" eb="13">
      <t>シャリョウ</t>
    </rPh>
    <rPh sb="14" eb="15">
      <t>ノ</t>
    </rPh>
    <rPh sb="16" eb="17">
      <t>イ</t>
    </rPh>
    <rPh sb="19" eb="21">
      <t>キボウ</t>
    </rPh>
    <phoneticPr fontId="1"/>
  </si>
  <si>
    <r>
      <t>搬入・搬出時に展示場へ車両の乗り入れを希望</t>
    </r>
    <r>
      <rPr>
        <b/>
        <sz val="12"/>
        <rFont val="Meiryo UI"/>
        <family val="3"/>
        <charset val="128"/>
      </rPr>
      <t>しません</t>
    </r>
    <phoneticPr fontId="1"/>
  </si>
  <si>
    <t>提出書類➑</t>
    <phoneticPr fontId="1"/>
  </si>
  <si>
    <t>危険物品等持込許可申請書</t>
  </si>
  <si>
    <t>展示場内への危険物の持込を希望します</t>
    <rPh sb="0" eb="3">
      <t>テンジジョウ</t>
    </rPh>
    <rPh sb="3" eb="4">
      <t>ナイ</t>
    </rPh>
    <rPh sb="6" eb="9">
      <t>キケンブツ</t>
    </rPh>
    <rPh sb="10" eb="12">
      <t>モチコミ</t>
    </rPh>
    <rPh sb="13" eb="15">
      <t>キボウ</t>
    </rPh>
    <phoneticPr fontId="1"/>
  </si>
  <si>
    <t>提出書類はすべての出展者にご入力いただきます。希望が無い場合は入力不要です。</t>
    <rPh sb="0" eb="2">
      <t>テイシュツ</t>
    </rPh>
    <rPh sb="2" eb="4">
      <t>ショルイ</t>
    </rPh>
    <rPh sb="9" eb="11">
      <t>シュッテン</t>
    </rPh>
    <rPh sb="11" eb="12">
      <t>シャ</t>
    </rPh>
    <rPh sb="14" eb="16">
      <t>ニュウリョク</t>
    </rPh>
    <rPh sb="23" eb="25">
      <t>キボウ</t>
    </rPh>
    <rPh sb="26" eb="27">
      <t>ナ</t>
    </rPh>
    <rPh sb="28" eb="30">
      <t>バアイ</t>
    </rPh>
    <rPh sb="31" eb="33">
      <t>ニュウリョク</t>
    </rPh>
    <rPh sb="33" eb="35">
      <t>フヨウ</t>
    </rPh>
    <phoneticPr fontId="2"/>
  </si>
  <si>
    <t>駐車場を利用しない場合はこちらの右枠にチェックを入れてください。</t>
    <rPh sb="0" eb="3">
      <t>チュウシャジョウ</t>
    </rPh>
    <rPh sb="4" eb="6">
      <t>リヨウ</t>
    </rPh>
    <rPh sb="9" eb="11">
      <t>バアイ</t>
    </rPh>
    <rPh sb="16" eb="17">
      <t>ミギ</t>
    </rPh>
    <rPh sb="17" eb="18">
      <t>ワク</t>
    </rPh>
    <rPh sb="24" eb="25">
      <t>イ</t>
    </rPh>
    <phoneticPr fontId="2"/>
  </si>
  <si>
    <t>６月１日（月）、６月２日（火）の申請は必要ありません。</t>
    <phoneticPr fontId="2"/>
  </si>
  <si>
    <t>６月４日（木）
駐車場利用　許可申請</t>
    <phoneticPr fontId="2"/>
  </si>
  <si>
    <t>６月１日（月）、６月２日（火）の駐車場利用の申請は必要ありません。</t>
    <phoneticPr fontId="2"/>
  </si>
  <si>
    <t>単　価　(税別)</t>
    <rPh sb="0" eb="1">
      <t>タン</t>
    </rPh>
    <rPh sb="2" eb="3">
      <t>アタイ</t>
    </rPh>
    <phoneticPr fontId="1"/>
  </si>
  <si>
    <t>電力使用なし</t>
  </si>
  <si>
    <t>全く電力を使用しない場合はこちらの右枠にチェックを入れてください。</t>
    <rPh sb="0" eb="1">
      <t>マッタ</t>
    </rPh>
    <rPh sb="2" eb="4">
      <t>デンリョク</t>
    </rPh>
    <rPh sb="5" eb="7">
      <t>シヨウ</t>
    </rPh>
    <rPh sb="10" eb="12">
      <t>バアイ</t>
    </rPh>
    <rPh sb="17" eb="18">
      <t>ミギ</t>
    </rPh>
    <rPh sb="18" eb="19">
      <t>ワク</t>
    </rPh>
    <rPh sb="25" eb="26">
      <t>イ</t>
    </rPh>
    <phoneticPr fontId="2"/>
  </si>
  <si>
    <t>F-09</t>
  </si>
  <si>
    <t>A-88</t>
  </si>
  <si>
    <t>A-92</t>
  </si>
  <si>
    <t>C-18</t>
  </si>
  <si>
    <t>G-10</t>
  </si>
  <si>
    <t>G-09</t>
  </si>
  <si>
    <t>C-23</t>
  </si>
  <si>
    <t>C-26</t>
  </si>
  <si>
    <t>C-12</t>
  </si>
  <si>
    <t>G-21</t>
  </si>
  <si>
    <t>A-20</t>
  </si>
  <si>
    <t>C-45</t>
  </si>
  <si>
    <t>圧力調整注入技術研究会</t>
  </si>
  <si>
    <t>C-49</t>
  </si>
  <si>
    <t>C-13</t>
  </si>
  <si>
    <t>A-13</t>
  </si>
  <si>
    <t>C-29</t>
  </si>
  <si>
    <t>G-04</t>
  </si>
  <si>
    <t>ＧＩコラム研究会</t>
  </si>
  <si>
    <t>C-10</t>
  </si>
  <si>
    <t>C-09</t>
  </si>
  <si>
    <t>C-35</t>
  </si>
  <si>
    <t>C-08</t>
  </si>
  <si>
    <t>C-50</t>
  </si>
  <si>
    <t>C-17</t>
  </si>
  <si>
    <t>A-87</t>
  </si>
  <si>
    <t>G-12</t>
  </si>
  <si>
    <t>C-11</t>
  </si>
  <si>
    <t>C-41</t>
  </si>
  <si>
    <t>C-39</t>
  </si>
  <si>
    <t>C-36</t>
  </si>
  <si>
    <t>G-18</t>
  </si>
  <si>
    <t>C-48</t>
  </si>
  <si>
    <t>C-43</t>
  </si>
  <si>
    <t>KJS協会/アンカー補修協会/NMアンカー協会</t>
  </si>
  <si>
    <t>C-15</t>
  </si>
  <si>
    <t>C-16</t>
  </si>
  <si>
    <t>C-33</t>
  </si>
  <si>
    <t>A-01</t>
  </si>
  <si>
    <t>C-46</t>
  </si>
  <si>
    <t>C-51</t>
  </si>
  <si>
    <t>C-30</t>
  </si>
  <si>
    <t>C-07</t>
  </si>
  <si>
    <t>C-28</t>
  </si>
  <si>
    <t>C-38</t>
  </si>
  <si>
    <t>C-22</t>
  </si>
  <si>
    <t>C-20</t>
  </si>
  <si>
    <t>C-34</t>
  </si>
  <si>
    <t>A-89</t>
  </si>
  <si>
    <t>C-25</t>
  </si>
  <si>
    <t>C-42</t>
  </si>
  <si>
    <t>G-06</t>
  </si>
  <si>
    <t>C-24</t>
  </si>
  <si>
    <t>A-90</t>
  </si>
  <si>
    <t>G-07</t>
  </si>
  <si>
    <t>C-40</t>
  </si>
  <si>
    <t>C-19</t>
  </si>
  <si>
    <t>C-31</t>
  </si>
  <si>
    <t>C-27</t>
  </si>
  <si>
    <t>C-37</t>
  </si>
  <si>
    <t>A-91</t>
  </si>
  <si>
    <t>C-14</t>
  </si>
  <si>
    <t>C-32</t>
  </si>
  <si>
    <t>C-47</t>
  </si>
  <si>
    <t>C-21</t>
  </si>
  <si>
    <t>C-52</t>
  </si>
  <si>
    <t>C-44</t>
  </si>
  <si>
    <t>★グループ出展の場合はグループ名のみの表記となっております</t>
    <rPh sb="5" eb="7">
      <t>ｼｭｯﾃﾝ</t>
    </rPh>
    <rPh sb="8" eb="10">
      <t>ﾊﾞｱｲ</t>
    </rPh>
    <rPh sb="15" eb="16">
      <t>ﾒｲ</t>
    </rPh>
    <rPh sb="19" eb="21">
      <t>ﾋｮｳｷ</t>
    </rPh>
    <phoneticPr fontId="8" type="halfwidthKatakana" alignment="center"/>
  </si>
  <si>
    <t>◆出展決定通知書をご覧いただき、受付番号のみ入力してください。</t>
    <phoneticPr fontId="1"/>
  </si>
  <si>
    <t>◆(株)フジヤ仙台支店より確認の連絡をさせていただく場合もございます。必ずご入力ください。</t>
    <rPh sb="1" eb="4">
      <t>カブ</t>
    </rPh>
    <rPh sb="13" eb="15">
      <t>カクニン</t>
    </rPh>
    <rPh sb="16" eb="18">
      <t>レンラク</t>
    </rPh>
    <rPh sb="26" eb="28">
      <t>バアイ</t>
    </rPh>
    <rPh sb="35" eb="36">
      <t>カナラ</t>
    </rPh>
    <rPh sb="38" eb="40">
      <t>ニュウリョク</t>
    </rPh>
    <phoneticPr fontId="1"/>
  </si>
  <si>
    <t>　　出展者基本情報　</t>
    <rPh sb="2" eb="5">
      <t>シュッテンシャ</t>
    </rPh>
    <rPh sb="5" eb="7">
      <t>キホン</t>
    </rPh>
    <rPh sb="7" eb="9">
      <t>ジョウホウ</t>
    </rPh>
    <phoneticPr fontId="1"/>
  </si>
  <si>
    <r>
      <rPr>
        <b/>
        <u val="double"/>
        <sz val="16"/>
        <color theme="0" tint="-4.9989318521683403E-2"/>
        <rFont val="Meiryo UI"/>
        <family val="3"/>
        <charset val="128"/>
      </rPr>
      <t>送付している出展決定通知書</t>
    </r>
    <r>
      <rPr>
        <sz val="16"/>
        <color theme="0" tint="-4.9989318521683403E-2"/>
        <rFont val="Meiryo UI"/>
        <family val="3"/>
        <charset val="128"/>
      </rPr>
      <t>をご覧いただき、</t>
    </r>
    <r>
      <rPr>
        <b/>
        <u val="double"/>
        <sz val="16"/>
        <color theme="0" tint="-4.9989318521683403E-2"/>
        <rFont val="Meiryo UI"/>
        <family val="3"/>
        <charset val="128"/>
      </rPr>
      <t xml:space="preserve">
</t>
    </r>
    <r>
      <rPr>
        <sz val="16"/>
        <color theme="0" tint="-4.9989318521683403E-2"/>
        <rFont val="Meiryo UI"/>
        <family val="3"/>
        <charset val="128"/>
      </rPr>
      <t/>
    </r>
    <rPh sb="6" eb="8">
      <t>ｼｭｯﾃﾝ</t>
    </rPh>
    <rPh sb="8" eb="10">
      <t>ｹｯﾃｲ</t>
    </rPh>
    <rPh sb="10" eb="13">
      <t>ﾂｳﾁｼｮ</t>
    </rPh>
    <rPh sb="15" eb="16">
      <t>ﾗﾝ</t>
    </rPh>
    <phoneticPr fontId="8" type="halfwidthKatakana" alignment="center"/>
  </si>
  <si>
    <t>出展者提出書類確認書</t>
    <phoneticPr fontId="2"/>
  </si>
  <si>
    <t>出展者提出書類確認書</t>
    <rPh sb="0" eb="3">
      <t>シュッテンシャ</t>
    </rPh>
    <rPh sb="3" eb="5">
      <t>テイシュツ</t>
    </rPh>
    <rPh sb="5" eb="7">
      <t>ショルイ</t>
    </rPh>
    <rPh sb="7" eb="10">
      <t>カクニンショ</t>
    </rPh>
    <phoneticPr fontId="1"/>
  </si>
  <si>
    <r>
      <t>小間の基本仕様の中で</t>
    </r>
    <r>
      <rPr>
        <b/>
        <u val="double"/>
        <sz val="16"/>
        <rFont val="Meiryo UI"/>
        <family val="3"/>
        <charset val="128"/>
      </rPr>
      <t>不要なもの</t>
    </r>
    <r>
      <rPr>
        <b/>
        <sz val="16"/>
        <color theme="1" tint="0.249977111117893"/>
        <rFont val="Meiryo UI"/>
        <family val="3"/>
        <charset val="128"/>
      </rPr>
      <t>があれば☑印を入れてください</t>
    </r>
    <rPh sb="0" eb="2">
      <t>コマ</t>
    </rPh>
    <rPh sb="3" eb="5">
      <t>キホン</t>
    </rPh>
    <rPh sb="5" eb="7">
      <t>シヨウ</t>
    </rPh>
    <rPh sb="8" eb="9">
      <t>ナカ</t>
    </rPh>
    <rPh sb="10" eb="12">
      <t>フヨウ</t>
    </rPh>
    <rPh sb="20" eb="21">
      <t>イン</t>
    </rPh>
    <rPh sb="22" eb="23">
      <t>イ</t>
    </rPh>
    <phoneticPr fontId="1"/>
  </si>
  <si>
    <r>
      <rPr>
        <b/>
        <sz val="14"/>
        <color theme="0"/>
        <rFont val="Meiryo UI"/>
        <family val="3"/>
        <charset val="128"/>
      </rPr>
      <t>搬入 車両乗り入れ申請</t>
    </r>
    <r>
      <rPr>
        <b/>
        <sz val="16"/>
        <color theme="0"/>
        <rFont val="Meiryo UI"/>
        <family val="3"/>
        <charset val="128"/>
      </rPr>
      <t>　</t>
    </r>
    <r>
      <rPr>
        <b/>
        <sz val="12"/>
        <color theme="0"/>
        <rFont val="Meiryo UI"/>
        <family val="3"/>
        <charset val="128"/>
      </rPr>
      <t>★一部出展者のみ</t>
    </r>
    <phoneticPr fontId="2"/>
  </si>
  <si>
    <t>：</t>
    <phoneticPr fontId="2"/>
  </si>
  <si>
    <t>～</t>
    <phoneticPr fontId="2"/>
  </si>
  <si>
    <t>：</t>
    <phoneticPr fontId="2"/>
  </si>
  <si>
    <t>東北地方整備局 東北技術事務所</t>
  </si>
  <si>
    <t>東北地方整備局　仙台港湾空港技術調査事務所</t>
  </si>
  <si>
    <t>A-81</t>
  </si>
  <si>
    <t>B-88</t>
  </si>
  <si>
    <t>A-55</t>
  </si>
  <si>
    <t>A-46</t>
  </si>
  <si>
    <t>日本アーチカルバート工業会 東北支部</t>
  </si>
  <si>
    <t>A-94</t>
  </si>
  <si>
    <t>全国型枠工業会 東北支部</t>
  </si>
  <si>
    <t>小間番号</t>
    <rPh sb="0" eb="2">
      <t>コマ</t>
    </rPh>
    <rPh sb="2" eb="4">
      <t>バンゴウ</t>
    </rPh>
    <phoneticPr fontId="2"/>
  </si>
  <si>
    <t>G-11</t>
  </si>
  <si>
    <t>協同組合Masters　GEOTETS工法研究会</t>
  </si>
  <si>
    <t>エポコラム協会　東北支部</t>
  </si>
  <si>
    <t>全国エポ工法協会　東北支部</t>
  </si>
  <si>
    <t>A-95</t>
  </si>
  <si>
    <t>クリスタルコンクリート協会東北支部</t>
  </si>
  <si>
    <t>A-96</t>
  </si>
  <si>
    <t>STKネット工法研究会</t>
  </si>
  <si>
    <t>日本キャタピラー合同会社</t>
  </si>
  <si>
    <t>A-97</t>
  </si>
  <si>
    <t>出展番号</t>
    <rPh sb="0" eb="2">
      <t>シュッテン</t>
    </rPh>
    <rPh sb="2" eb="4">
      <t>バンゴウ</t>
    </rPh>
    <phoneticPr fontId="20"/>
  </si>
  <si>
    <t>出展者名</t>
    <rPh sb="0" eb="2">
      <t>シュッテン</t>
    </rPh>
    <rPh sb="2" eb="3">
      <t>シャ</t>
    </rPh>
    <rPh sb="3" eb="4">
      <t>メイ</t>
    </rPh>
    <phoneticPr fontId="20"/>
  </si>
  <si>
    <t>東北大学　大学院工学研究科　土木工学専攻　基盤構造材料学講座　地盤工学分野</t>
  </si>
  <si>
    <t>東北大学大学院環境科学研究科　高橋弘研究室</t>
  </si>
  <si>
    <t>東北工業大学 工学部 都市マネジメント学科</t>
  </si>
  <si>
    <t>東北学院大学 工学部環境建設工学科インフラストラクチャーレジリエンス研究室(千田研)　　 　　　　　　　　　　　　　　　　　　　　　　　　　　　　　　　　　　　　　　</t>
  </si>
  <si>
    <t>東北学院大学　工学部　環境建設工学科</t>
  </si>
  <si>
    <t>宮城大学建設環境学研究室</t>
  </si>
  <si>
    <t>F-11</t>
  </si>
  <si>
    <t>(国研)土木研究所寒地土木研究所</t>
  </si>
  <si>
    <t>(国研)土木研究所</t>
  </si>
  <si>
    <t>F-10</t>
  </si>
  <si>
    <t>Made in 新潟　新技術普及・活用制度</t>
  </si>
  <si>
    <t>B-42</t>
  </si>
  <si>
    <t>ＮＥＸＣＯ東日本グループ 東日本高速道路(株)東北支社</t>
  </si>
  <si>
    <t>ＮＥＸＣＯ東日本グループ (株)ネクスコ･エンジニアリング東北</t>
  </si>
  <si>
    <t>ネクスコ・エンジニアリング北海道</t>
  </si>
  <si>
    <t>ＮＥＸＣＯ東日本グループ (株)ネクスコ・メンテナンス東北</t>
  </si>
  <si>
    <t>ＮＥＸＣＯ東日本グループ (株)ネクスコ・エンジニアリング新潟</t>
  </si>
  <si>
    <t>ＮＥＸＣＯ東日本グループ (株)ネクスコ東日本エンジニアリング</t>
  </si>
  <si>
    <t>NEXCＯ東日本グループ　(株)ネクスコ・メンテナンス新潟</t>
  </si>
  <si>
    <t>オリエンタルコンサルタンツホールディングス　(株)オリエンタルコンサルタンツ/(株)アサノ大成基礎エンジニアリング/(株)エイテック</t>
  </si>
  <si>
    <t>日本製鉄グループ　日鉄建材(株)</t>
  </si>
  <si>
    <t>日本製鉄グループ　日鉄エンジニアリング(株)</t>
  </si>
  <si>
    <t>日本製鉄グループ　ジオスター(株)</t>
  </si>
  <si>
    <t>日本製鉄グループ　日本製鉄(株)/日鉄スラグ製品(株)</t>
  </si>
  <si>
    <t>日本製鉄グループ　日鉄ケミカル＆マテリアル(株)</t>
  </si>
  <si>
    <t>日本製鉄グループ　日鉄ステンレス(株)</t>
  </si>
  <si>
    <t>B-78</t>
  </si>
  <si>
    <t>（仮）人・夢・技術グループ　長大/基礎地盤コンサルタンツ/順風時/長大テック/エフェクト</t>
  </si>
  <si>
    <t>B-33</t>
  </si>
  <si>
    <t>ダイエツグループ　(株)ダイエツ/(株)センソクコンサルタント</t>
  </si>
  <si>
    <t>B-49</t>
  </si>
  <si>
    <t>日本工営グループ  玉野総合コンサルタント(株)/日本シビックコンサルタント(株)</t>
    <rPh sb="21" eb="24">
      <t>カブ</t>
    </rPh>
    <rPh sb="38" eb="41">
      <t>カブ</t>
    </rPh>
    <phoneticPr fontId="20"/>
  </si>
  <si>
    <t>B-17</t>
  </si>
  <si>
    <t>ＪＣＥホールディングス(株)　国土防災技術(株)/サンスイ・ナビコ(株)</t>
  </si>
  <si>
    <t>KOBELCOグループ　(株)神戸製鋼所/コベルコ建機(株)/神鋼鋼線工業(株)</t>
    <rPh sb="12" eb="15">
      <t>カブ</t>
    </rPh>
    <rPh sb="27" eb="30">
      <t>カブ</t>
    </rPh>
    <rPh sb="37" eb="40">
      <t>カブ</t>
    </rPh>
    <phoneticPr fontId="20"/>
  </si>
  <si>
    <t>ヒロセホールディングス(株)　ヒロセ(株)/ヒロセ補強土(株)/成幸利根(株)</t>
  </si>
  <si>
    <t>IHIグループ　(株)IHIインフラ建設/(株)IHIインフラシステム/(株)IHI検査計測</t>
  </si>
  <si>
    <t>B-48</t>
  </si>
  <si>
    <t>StoCretecJapan(株)/置賜建設(株)</t>
  </si>
  <si>
    <t>陽光建設(株)・イビデングリーンテック(株)</t>
  </si>
  <si>
    <t>B-09</t>
  </si>
  <si>
    <t>(株)ダイワ技術サービス/(株)日本インシーク</t>
  </si>
  <si>
    <t>(株)大林組 / 大林道路(株)</t>
  </si>
  <si>
    <t>日本製紙(株)/CfFAのコンクリートへの利用に関する研究会</t>
  </si>
  <si>
    <t>(株)テクノシステム/(株)快適空間FC</t>
  </si>
  <si>
    <t>B-47</t>
  </si>
  <si>
    <t>新和設計(株)・(株)新和調査設計</t>
  </si>
  <si>
    <t>上北建設(株)/旭商事(株)</t>
  </si>
  <si>
    <t>東邦地下工機(株) 軽量型ボーリングマシン研究会/THパイプルーフ技術協会/小断面トンネル排水工法研究会</t>
  </si>
  <si>
    <t>B-45</t>
  </si>
  <si>
    <t>東北大学インフラ･マネジメント研究センター/インフラ情報マネジメントプログラム共同研究部門</t>
  </si>
  <si>
    <t>中栄コンクリート工業(株) / (株)アルファ・プロダクト / ＢＫＵ工法工業会</t>
  </si>
  <si>
    <t>パシフィックコンサルタンツ(株)/(株)テクノ東北</t>
  </si>
  <si>
    <t>(株)アームズ東日本/黒澤工業(株)</t>
  </si>
  <si>
    <t>(株)東京建設コンサルタント/(株)東建エンジニアリング</t>
  </si>
  <si>
    <t>日本防水工法開発協議会 ヨシダアニー/柳沼板金店</t>
  </si>
  <si>
    <t>岡三リビック(株)</t>
  </si>
  <si>
    <t>(株)東北ロンテック/レストム工法研究会</t>
  </si>
  <si>
    <t>丸藤シートパイル(株)</t>
  </si>
  <si>
    <t>B-95</t>
  </si>
  <si>
    <t>(株)岩崎</t>
  </si>
  <si>
    <t>(株)ワイビーエム</t>
  </si>
  <si>
    <t>B-32</t>
  </si>
  <si>
    <t>(株)栄組</t>
  </si>
  <si>
    <t>(株)シーティーエス</t>
  </si>
  <si>
    <t>B-28</t>
  </si>
  <si>
    <t>B-27</t>
  </si>
  <si>
    <t>共和ゴム(株)</t>
  </si>
  <si>
    <t>B-21</t>
  </si>
  <si>
    <t>日本躯体処理(株)</t>
  </si>
  <si>
    <t>B-30</t>
  </si>
  <si>
    <t>インフラメンテナンス国民会議　東北フォーラム</t>
  </si>
  <si>
    <t>(株)鴻池組</t>
  </si>
  <si>
    <t>B-26</t>
  </si>
  <si>
    <t>太平洋セメント(株)</t>
  </si>
  <si>
    <t>(株)アイビック</t>
  </si>
  <si>
    <t>B-24</t>
  </si>
  <si>
    <t>(株)イクシス</t>
  </si>
  <si>
    <t>A-19</t>
  </si>
  <si>
    <t>(株)川金コアテック</t>
  </si>
  <si>
    <t>(株) 東北ペガサス</t>
  </si>
  <si>
    <t>北勢工業(株)</t>
  </si>
  <si>
    <t>日本地下水開発(株)</t>
  </si>
  <si>
    <t>B-41</t>
  </si>
  <si>
    <t>(株)カンツール</t>
  </si>
  <si>
    <t>大日本土木(株)</t>
  </si>
  <si>
    <t>B-36</t>
  </si>
  <si>
    <t>(株)技研</t>
  </si>
  <si>
    <t>フリー工業(株)</t>
  </si>
  <si>
    <t>G-22</t>
  </si>
  <si>
    <t>藤田建設工業(株)</t>
  </si>
  <si>
    <t>B-35</t>
  </si>
  <si>
    <t>(株)アークノハラ</t>
  </si>
  <si>
    <t>鹿島道路(株)</t>
  </si>
  <si>
    <t>五洋建設(株)</t>
  </si>
  <si>
    <t>B-23</t>
  </si>
  <si>
    <t>B-22</t>
  </si>
  <si>
    <t>オリエンタル白石(株)</t>
  </si>
  <si>
    <t>旭洋設備工業(株)</t>
  </si>
  <si>
    <t>(株)加藤建設</t>
  </si>
  <si>
    <t>大豊建設(株)</t>
  </si>
  <si>
    <t>(株)安藤・間</t>
  </si>
  <si>
    <t>B-44</t>
  </si>
  <si>
    <t>アキレス(株)</t>
  </si>
  <si>
    <t>大成ロテック(株)</t>
  </si>
  <si>
    <t>A-61</t>
  </si>
  <si>
    <t>竹中産業(株)</t>
  </si>
  <si>
    <t>日本海上工事(株)</t>
  </si>
  <si>
    <t>(株)竹中土木　東北支店</t>
  </si>
  <si>
    <t>ライト工業(株)</t>
  </si>
  <si>
    <t>(株)丸万コンクリート</t>
  </si>
  <si>
    <t>タキロンシーアイシビル(株)</t>
  </si>
  <si>
    <t>西田鉄工(株)</t>
  </si>
  <si>
    <t>(一社)セメント協会</t>
  </si>
  <si>
    <t>B-73</t>
  </si>
  <si>
    <t>(株)熊谷組</t>
  </si>
  <si>
    <t>(株)ウインテック</t>
  </si>
  <si>
    <t>B-67</t>
  </si>
  <si>
    <t>福田道路(株)　東北支店</t>
  </si>
  <si>
    <t>(株)古垣建設</t>
  </si>
  <si>
    <t>B-51</t>
  </si>
  <si>
    <t>(株)アイティエス</t>
  </si>
  <si>
    <t>ニチレキ(株)　東北支店</t>
  </si>
  <si>
    <t>B-29</t>
  </si>
  <si>
    <t>阿南電機(株)</t>
  </si>
  <si>
    <t>(株)栗本鐵工所　東北支店</t>
  </si>
  <si>
    <t>(株)エムオーテック東北支店　</t>
  </si>
  <si>
    <t>(株)復建技術コンサルタント</t>
  </si>
  <si>
    <t>(株)ガイアート</t>
  </si>
  <si>
    <t>三井共同建設コンサルタント(株)</t>
  </si>
  <si>
    <t>東亜道路工業(株)東北支社</t>
  </si>
  <si>
    <t>西松建設(株)</t>
  </si>
  <si>
    <t>朝日航洋(株)</t>
  </si>
  <si>
    <t>(株)プロテックエンジニアリング</t>
  </si>
  <si>
    <t>大日本コンサルタント(株)</t>
  </si>
  <si>
    <t>D-19</t>
  </si>
  <si>
    <t>建設業技術者センター</t>
  </si>
  <si>
    <t>宇部マテリアルズ(株)</t>
  </si>
  <si>
    <t>(一社) 全国落石災害防止協会</t>
  </si>
  <si>
    <t>B-40</t>
  </si>
  <si>
    <t>(一財)港湾空港総合技術センター</t>
  </si>
  <si>
    <t>(一社) 全国圧入協会</t>
  </si>
  <si>
    <t>B-39</t>
  </si>
  <si>
    <t>(株)土木技研</t>
  </si>
  <si>
    <t>東亜グラウト工業(株)</t>
  </si>
  <si>
    <t>B-38</t>
  </si>
  <si>
    <t>(株)興和</t>
  </si>
  <si>
    <t>(一社)プレストレスト・コンクリート建設業協会　東北支部</t>
  </si>
  <si>
    <t>B-43</t>
  </si>
  <si>
    <t>中日本ハイウェイ・エンジニアリング東京(株)</t>
  </si>
  <si>
    <t>青木あすなろ建設(株)</t>
  </si>
  <si>
    <t>B-58</t>
  </si>
  <si>
    <t>中大実業(株)</t>
  </si>
  <si>
    <t>B-61</t>
  </si>
  <si>
    <t>(株)白崎コーポレーション</t>
  </si>
  <si>
    <t>(株)不動テトラ</t>
  </si>
  <si>
    <t>ＲＲＭ研究会　</t>
  </si>
  <si>
    <t>B-25</t>
  </si>
  <si>
    <t>(株)太平洋コンサルタント</t>
  </si>
  <si>
    <t>(株)ケツト科学研究所</t>
  </si>
  <si>
    <t>(株)ダイワテック</t>
  </si>
  <si>
    <t>B-69</t>
  </si>
  <si>
    <t>戸田建設(株)</t>
  </si>
  <si>
    <t>B-37</t>
  </si>
  <si>
    <t>古野電気(株)</t>
  </si>
  <si>
    <t>B-62</t>
  </si>
  <si>
    <t>東興ジオテック(株)　東北支店</t>
  </si>
  <si>
    <t>B-66</t>
  </si>
  <si>
    <t>(株) オリテック21</t>
  </si>
  <si>
    <t>(株)東洋スタビ</t>
  </si>
  <si>
    <t>B-08</t>
  </si>
  <si>
    <t>ドリームサポート(有)</t>
  </si>
  <si>
    <t>B-07</t>
  </si>
  <si>
    <t>保安道路企画(株)</t>
  </si>
  <si>
    <t>国際航業　(株)</t>
  </si>
  <si>
    <t>(株)リピープラス</t>
  </si>
  <si>
    <t>B-34</t>
  </si>
  <si>
    <t>(一社)　日本建設保全協会</t>
  </si>
  <si>
    <t>三信建設工業　(株)</t>
  </si>
  <si>
    <t>中央開発(株)</t>
  </si>
  <si>
    <t>B-46</t>
  </si>
  <si>
    <t>(株)構研エンジニアリング</t>
  </si>
  <si>
    <t>Ｇｅｏ ＢＡＮＫ 工法研究会</t>
  </si>
  <si>
    <t>(一社)日本橋梁建設協会</t>
  </si>
  <si>
    <t>飛島建設(株)</t>
  </si>
  <si>
    <t>日本国土開発(株)</t>
  </si>
  <si>
    <t>ハイジュールネット工法研究会</t>
  </si>
  <si>
    <t>B-52</t>
  </si>
  <si>
    <t>アオイ化学工業(株)</t>
  </si>
  <si>
    <t>B-53</t>
  </si>
  <si>
    <t>(株)福山コンサルタント</t>
  </si>
  <si>
    <t>セイフティーフラット工法協会東北支部</t>
  </si>
  <si>
    <t>日本サミコン(株)</t>
  </si>
  <si>
    <t>B-06</t>
  </si>
  <si>
    <t>(株)フォーラムエイト</t>
  </si>
  <si>
    <t>ミズノ(株)</t>
  </si>
  <si>
    <t>ベルテクス(株)</t>
  </si>
  <si>
    <t>みらい建設工業(株)　東北支店</t>
  </si>
  <si>
    <t>B-60</t>
  </si>
  <si>
    <t>(株)アースシフト</t>
  </si>
  <si>
    <t>B-54</t>
  </si>
  <si>
    <t xml:space="preserve">(株)ニュージェック </t>
  </si>
  <si>
    <t>高田機工(株)</t>
  </si>
  <si>
    <t>若築建設(株)</t>
  </si>
  <si>
    <t>(株)ホクエツ</t>
  </si>
  <si>
    <t>エコモット(株)</t>
  </si>
  <si>
    <t>B-68</t>
  </si>
  <si>
    <t>世紀東急工業(株)</t>
  </si>
  <si>
    <t>ムネカタインダストリアルマシナリー(株)</t>
  </si>
  <si>
    <t>(株)昭和土木設計</t>
  </si>
  <si>
    <t>鉄建建設(株)</t>
  </si>
  <si>
    <t>B-05</t>
  </si>
  <si>
    <t>スワエール協会/三井化学産資(株)</t>
  </si>
  <si>
    <t>B-50</t>
  </si>
  <si>
    <t>中日本ハイウェイ・エンジニアリング名古屋(株)</t>
  </si>
  <si>
    <t>B-75</t>
  </si>
  <si>
    <t>三井住建道路(株)</t>
  </si>
  <si>
    <t>(株)アサヒテクノ</t>
  </si>
  <si>
    <t>(株)トーエス</t>
  </si>
  <si>
    <t>丸栄コンクリート工業(株)</t>
  </si>
  <si>
    <t>(株)オクノコトー</t>
  </si>
  <si>
    <t>寿建設(株)</t>
  </si>
  <si>
    <t>(株)オカグレート</t>
  </si>
  <si>
    <t>(株)竹中工務店</t>
  </si>
  <si>
    <t>昭和コンクリート工業(株) 東北支店</t>
  </si>
  <si>
    <t>B-04</t>
  </si>
  <si>
    <t>田中建設(株)</t>
  </si>
  <si>
    <t>日建リース工業(株)</t>
  </si>
  <si>
    <t>(一社)日本鋼構造物循環式ブラスト技術協会</t>
  </si>
  <si>
    <t>(株)森環境技術研究所</t>
  </si>
  <si>
    <t>(株)大和エンジニヤリング</t>
  </si>
  <si>
    <t>D-20</t>
  </si>
  <si>
    <t>東北発電工業(株)</t>
  </si>
  <si>
    <t>東栄コンクリート工業(株)</t>
  </si>
  <si>
    <t>B-56</t>
  </si>
  <si>
    <t>西日本高速道路メンテナンス九州(株)</t>
  </si>
  <si>
    <t>A-05</t>
  </si>
  <si>
    <t>(株)近藤工芸　環境事業部</t>
  </si>
  <si>
    <t>B-57</t>
  </si>
  <si>
    <t>岩崎電気(株)</t>
  </si>
  <si>
    <t>応⽤地質(株)</t>
  </si>
  <si>
    <t>古河産機システムズ(株)</t>
  </si>
  <si>
    <t>多機能フィルター(株)</t>
  </si>
  <si>
    <t>日本無線(株)</t>
  </si>
  <si>
    <t>B-65</t>
  </si>
  <si>
    <t>日本ファブテック(株)</t>
  </si>
  <si>
    <t>日本ＳＰＲ工法協会　東北支部</t>
  </si>
  <si>
    <t>A-51</t>
  </si>
  <si>
    <t>(株)イマギイレ</t>
  </si>
  <si>
    <t>早川ゴム(株)</t>
  </si>
  <si>
    <t>富士通(株)</t>
  </si>
  <si>
    <t>西武建設(株) 東北支店</t>
  </si>
  <si>
    <t>(株)和建</t>
  </si>
  <si>
    <t>B-64</t>
  </si>
  <si>
    <t>パルテム技術協会 東北支部</t>
  </si>
  <si>
    <t>D-15</t>
  </si>
  <si>
    <t>(株)JERA</t>
  </si>
  <si>
    <t>B-76</t>
  </si>
  <si>
    <t>第一建設工業(株)</t>
  </si>
  <si>
    <t>(株)建設技術研究所　東北支社</t>
  </si>
  <si>
    <t>第一カッター興業(株)</t>
  </si>
  <si>
    <t>あおみ建設(株)</t>
  </si>
  <si>
    <t>前田建設工業(株)</t>
  </si>
  <si>
    <t>清水建設(株)</t>
  </si>
  <si>
    <t>東京インキ(株)</t>
  </si>
  <si>
    <t>B-18</t>
  </si>
  <si>
    <t>ハスクバーナ・ゼノア(株)</t>
  </si>
  <si>
    <t>東亜建設工業(株)東北支店</t>
  </si>
  <si>
    <t>G-08</t>
  </si>
  <si>
    <t>関東鉄工(株)</t>
  </si>
  <si>
    <t>(株)ウッドプラスチックテクノロジー</t>
  </si>
  <si>
    <t>B-63</t>
  </si>
  <si>
    <t>極東鋼弦コンクリート振興(株)</t>
  </si>
  <si>
    <t>ＪＩＰテクノサイエンス(株)</t>
  </si>
  <si>
    <t>マックス(株)</t>
  </si>
  <si>
    <t>C-06</t>
  </si>
  <si>
    <t>(一社)日本鉄鋼連盟</t>
  </si>
  <si>
    <t>(株)フジタ</t>
  </si>
  <si>
    <t>計測ネットサービス(株)</t>
  </si>
  <si>
    <t>鹿島建設(株)</t>
  </si>
  <si>
    <t>B-94</t>
  </si>
  <si>
    <t>(株)マルイ</t>
  </si>
  <si>
    <t>福井コンピュータ(株)</t>
  </si>
  <si>
    <t>日特建設(株)</t>
  </si>
  <si>
    <t>日本道路(株)東北支店</t>
  </si>
  <si>
    <t>東洋建設(株)</t>
  </si>
  <si>
    <t>D-18</t>
  </si>
  <si>
    <t>(株)タックエンジニアリング</t>
  </si>
  <si>
    <t>佐藤工業(株)　東北支店</t>
  </si>
  <si>
    <t>ＭＩＴＳ工法協会</t>
  </si>
  <si>
    <t>B-77</t>
  </si>
  <si>
    <t>前田道路(株)</t>
  </si>
  <si>
    <t>大成建設(株)</t>
  </si>
  <si>
    <t>(株)吉田測量設計</t>
  </si>
  <si>
    <t>(株)ダイヤコンサルタント</t>
  </si>
  <si>
    <t>東光鉄工(株)</t>
  </si>
  <si>
    <t>理研興業(株)</t>
  </si>
  <si>
    <t>B-96</t>
  </si>
  <si>
    <t>(株)キクテック</t>
  </si>
  <si>
    <t>B-31</t>
  </si>
  <si>
    <t>B-15</t>
  </si>
  <si>
    <t>城東リプロン(株)</t>
  </si>
  <si>
    <t>エヌティーダブリュー(株)</t>
  </si>
  <si>
    <t>(株)奥村組</t>
  </si>
  <si>
    <t>鈴木産業(株)</t>
  </si>
  <si>
    <t>B-97</t>
  </si>
  <si>
    <t>(株)風憩セコロ</t>
  </si>
  <si>
    <t>日本コンクリート工業(株)</t>
  </si>
  <si>
    <t>B-13</t>
  </si>
  <si>
    <t>三重塗料(株)</t>
  </si>
  <si>
    <t>B-14</t>
  </si>
  <si>
    <t>シクソン</t>
  </si>
  <si>
    <t>共和コンクリート工業　(株)</t>
  </si>
  <si>
    <t>FSテクニカル(株)</t>
  </si>
  <si>
    <t>(株)関電工</t>
  </si>
  <si>
    <t>B-11</t>
  </si>
  <si>
    <t>ヒトロボ(株)</t>
  </si>
  <si>
    <t>芦森工業(株)</t>
  </si>
  <si>
    <t>ＥＸ・ダンビー協会</t>
  </si>
  <si>
    <t>(株)ドーコン</t>
  </si>
  <si>
    <t>ゴトウコンクリート(株)</t>
  </si>
  <si>
    <t>小野田ケミコ(株)　東北支店</t>
  </si>
  <si>
    <t>岩田地崎建設(株)</t>
  </si>
  <si>
    <t>B-71</t>
  </si>
  <si>
    <t>ショーボンド建設(株)</t>
  </si>
  <si>
    <t>B-10</t>
  </si>
  <si>
    <t>D-17</t>
  </si>
  <si>
    <t>(一社)全国建設発生土リサイクル協会</t>
  </si>
  <si>
    <t>中川ﾋｭｰﾑ管工業(株)　</t>
  </si>
  <si>
    <t>(株)仙台銘板</t>
  </si>
  <si>
    <t>東京鉄鋼(株)</t>
  </si>
  <si>
    <t>(株)パスコ</t>
  </si>
  <si>
    <t>(株)ピーエス三菱</t>
  </si>
  <si>
    <t>前田製管(株)</t>
  </si>
  <si>
    <t>D-16</t>
  </si>
  <si>
    <t>(株)くい丸</t>
  </si>
  <si>
    <t>奥村組土木興業(株)</t>
  </si>
  <si>
    <t>(株)天商</t>
  </si>
  <si>
    <t>G-23</t>
  </si>
  <si>
    <t>日立建機日本(株)</t>
  </si>
  <si>
    <t>タキゲン製造(株)</t>
  </si>
  <si>
    <t>B-02</t>
  </si>
  <si>
    <t>ファルヒ・ジャパン(株)</t>
  </si>
  <si>
    <t>(株)ダイカ</t>
  </si>
  <si>
    <t>B-70</t>
  </si>
  <si>
    <t>(株)ＮＩＰＰＯ</t>
  </si>
  <si>
    <t>(株)ボア</t>
  </si>
  <si>
    <t>B-16</t>
  </si>
  <si>
    <t>(株)エスイー</t>
  </si>
  <si>
    <t>B-20</t>
  </si>
  <si>
    <t>住友大阪セメント(株)</t>
  </si>
  <si>
    <t>B-19</t>
  </si>
  <si>
    <t>アップコン(株)</t>
  </si>
  <si>
    <t>昭和瀝青工業(株)</t>
  </si>
  <si>
    <t>デンヨー(株)</t>
  </si>
  <si>
    <t>横江コンクリート(株)</t>
  </si>
  <si>
    <t>(有)N＆Ncorporation/中部土木グループ</t>
  </si>
  <si>
    <t>メイコーエンジニヤリング(株)</t>
  </si>
  <si>
    <t>八千代エンジニヤリング(株)</t>
  </si>
  <si>
    <t>三井住友建設(株)</t>
  </si>
  <si>
    <t>B-93</t>
  </si>
  <si>
    <t>KEYTEC(株)</t>
  </si>
  <si>
    <t>B-01</t>
  </si>
  <si>
    <t>積水化成品工業(株)</t>
  </si>
  <si>
    <t>セフテック(株)</t>
  </si>
  <si>
    <t>B-55</t>
  </si>
  <si>
    <t>西日本高速道路エンジニアリング関西(株)</t>
  </si>
  <si>
    <t>D-14</t>
  </si>
  <si>
    <t>東北防草ブロック工業会/全国防草ブロック工業会/全国防草カッター工業会</t>
  </si>
  <si>
    <t>やまびこジャパン(株)</t>
  </si>
  <si>
    <t>G-16</t>
  </si>
  <si>
    <t>コマツカスタマーサポート(株)東北カンパニー</t>
  </si>
  <si>
    <t>西尾レントオール(株)</t>
  </si>
  <si>
    <t>アジア航測(株)</t>
  </si>
  <si>
    <t>B-72/G-13</t>
  </si>
  <si>
    <t>A-06/G-20</t>
  </si>
  <si>
    <t>A-85/G-15</t>
  </si>
  <si>
    <t>D-06/G-01</t>
  </si>
  <si>
    <t>A-93/G-17</t>
  </si>
  <si>
    <t>(一財)橋梁調査会</t>
  </si>
  <si>
    <t>展示場クレーン車両乗入確認書</t>
    <rPh sb="0" eb="3">
      <t>テンジジョウ</t>
    </rPh>
    <rPh sb="7" eb="9">
      <t>シャリョウ</t>
    </rPh>
    <rPh sb="9" eb="11">
      <t>ノリイレ</t>
    </rPh>
    <rPh sb="11" eb="14">
      <t>カクニンショ</t>
    </rPh>
    <phoneticPr fontId="1"/>
  </si>
  <si>
    <t>クレーン車両の乗り入れがない場合はこちらの右枠にチェックを入れてください。</t>
    <rPh sb="4" eb="6">
      <t>シャリョウ</t>
    </rPh>
    <rPh sb="7" eb="8">
      <t>ノ</t>
    </rPh>
    <rPh sb="9" eb="10">
      <t>イ</t>
    </rPh>
    <rPh sb="14" eb="16">
      <t>バアイ</t>
    </rPh>
    <rPh sb="21" eb="22">
      <t>ミギ</t>
    </rPh>
    <rPh sb="22" eb="23">
      <t>ワク</t>
    </rPh>
    <rPh sb="29" eb="30">
      <t>イ</t>
    </rPh>
    <phoneticPr fontId="2"/>
  </si>
  <si>
    <t>搬入 クレーン車両乗り入れ確認</t>
    <phoneticPr fontId="2"/>
  </si>
  <si>
    <t>搬入 クレーン車両乗り入れ確認</t>
    <phoneticPr fontId="2"/>
  </si>
  <si>
    <t>トラック(クレーン装置付き)</t>
    <rPh sb="9" eb="11">
      <t>ソウチ</t>
    </rPh>
    <rPh sb="11" eb="12">
      <t>ツ</t>
    </rPh>
    <phoneticPr fontId="2"/>
  </si>
  <si>
    <t>トラッククレーン　
ラチスジブ型
油圧伸縮ジブ型</t>
    <rPh sb="15" eb="16">
      <t>ガタ</t>
    </rPh>
    <rPh sb="17" eb="19">
      <t>ユアツ</t>
    </rPh>
    <rPh sb="19" eb="21">
      <t>シンシュク</t>
    </rPh>
    <rPh sb="23" eb="24">
      <t>ガタ</t>
    </rPh>
    <phoneticPr fontId="2"/>
  </si>
  <si>
    <t>ラフテレーンクレーン
ホイルクレーン
油圧伸縮ジブ型</t>
    <rPh sb="19" eb="21">
      <t>ユアツ</t>
    </rPh>
    <rPh sb="21" eb="23">
      <t>シンシュク</t>
    </rPh>
    <rPh sb="25" eb="26">
      <t>ガタ</t>
    </rPh>
    <phoneticPr fontId="2"/>
  </si>
  <si>
    <t>規格</t>
    <rPh sb="0" eb="2">
      <t>キカク</t>
    </rPh>
    <phoneticPr fontId="2"/>
  </si>
  <si>
    <t>t</t>
    <phoneticPr fontId="2"/>
  </si>
  <si>
    <t>50~</t>
    <phoneticPr fontId="2"/>
  </si>
  <si>
    <t>50~</t>
    <phoneticPr fontId="2"/>
  </si>
  <si>
    <t>t吊</t>
    <rPh sb="1" eb="2">
      <t>ツ</t>
    </rPh>
    <phoneticPr fontId="2"/>
  </si>
  <si>
    <r>
      <t>搬入 クレーン車両乗り入れ確認　</t>
    </r>
    <r>
      <rPr>
        <b/>
        <sz val="11"/>
        <color rgb="FFFFFF00"/>
        <rFont val="Meiryo UI"/>
        <family val="3"/>
        <charset val="128"/>
      </rPr>
      <t>★一部出展者のみ</t>
    </r>
    <rPh sb="13" eb="15">
      <t>カクニン</t>
    </rPh>
    <phoneticPr fontId="2"/>
  </si>
  <si>
    <t>展示場クレーン車両乗入確認書記入の注意事項</t>
    <rPh sb="0" eb="3">
      <t>テンジジョウ</t>
    </rPh>
    <rPh sb="7" eb="9">
      <t>シャリョウ</t>
    </rPh>
    <rPh sb="9" eb="10">
      <t>ノ</t>
    </rPh>
    <rPh sb="10" eb="11">
      <t>イ</t>
    </rPh>
    <rPh sb="11" eb="13">
      <t>カクニン</t>
    </rPh>
    <rPh sb="13" eb="14">
      <t>ショ</t>
    </rPh>
    <rPh sb="14" eb="16">
      <t>キニュウ</t>
    </rPh>
    <rPh sb="17" eb="19">
      <t>チュウイ</t>
    </rPh>
    <rPh sb="19" eb="21">
      <t>ジコウ</t>
    </rPh>
    <phoneticPr fontId="2"/>
  </si>
  <si>
    <t>別業者に装飾や工事におけるクレーン作業を委託している場合には、そちらの分の作業もお忘れのないようご記入ください。</t>
    <rPh sb="0" eb="1">
      <t>ベツ</t>
    </rPh>
    <rPh sb="1" eb="3">
      <t>ギョウシャ</t>
    </rPh>
    <rPh sb="4" eb="6">
      <t>ソウショク</t>
    </rPh>
    <rPh sb="7" eb="9">
      <t>コウジ</t>
    </rPh>
    <rPh sb="17" eb="19">
      <t>サギョウ</t>
    </rPh>
    <rPh sb="20" eb="22">
      <t>イタク</t>
    </rPh>
    <rPh sb="26" eb="28">
      <t>バアイ</t>
    </rPh>
    <rPh sb="35" eb="36">
      <t>ブン</t>
    </rPh>
    <rPh sb="37" eb="39">
      <t>サギョウ</t>
    </rPh>
    <rPh sb="41" eb="42">
      <t>ワス</t>
    </rPh>
    <rPh sb="49" eb="51">
      <t>キニュウ</t>
    </rPh>
    <phoneticPr fontId="2"/>
  </si>
  <si>
    <t>G-14</t>
    <phoneticPr fontId="2"/>
  </si>
  <si>
    <t>日之出水道機器(株)</t>
    <rPh sb="0" eb="3">
      <t>ヒノデ</t>
    </rPh>
    <rPh sb="3" eb="5">
      <t>スイドウ</t>
    </rPh>
    <rPh sb="5" eb="7">
      <t>キキ</t>
    </rPh>
    <rPh sb="7" eb="10">
      <t>カブ</t>
    </rPh>
    <phoneticPr fontId="2"/>
  </si>
  <si>
    <t>その他
※各自記入願います</t>
    <rPh sb="2" eb="3">
      <t>タ</t>
    </rPh>
    <rPh sb="5" eb="7">
      <t>カクジ</t>
    </rPh>
    <rPh sb="7" eb="9">
      <t>キニュウ</t>
    </rPh>
    <rPh sb="9" eb="10">
      <t>ネガ</t>
    </rPh>
    <phoneticPr fontId="2"/>
  </si>
  <si>
    <t>出展受付番号</t>
    <rPh sb="0" eb="2">
      <t>シュッテン</t>
    </rPh>
    <rPh sb="2" eb="4">
      <t>ウケツケ</t>
    </rPh>
    <rPh sb="4" eb="6">
      <t>バンゴウ</t>
    </rPh>
    <phoneticPr fontId="1"/>
  </si>
  <si>
    <r>
      <rPr>
        <b/>
        <u val="double"/>
        <sz val="18"/>
        <color rgb="FFFFFF00"/>
        <rFont val="Meiryo UI"/>
        <family val="3"/>
        <charset val="128"/>
      </rPr>
      <t>出展者基本情報は、送付している出展決定通知書等</t>
    </r>
    <r>
      <rPr>
        <sz val="18"/>
        <color rgb="FFFFFF00"/>
        <rFont val="Meiryo UI"/>
        <family val="3"/>
        <charset val="128"/>
      </rPr>
      <t>をご覧いただき、</t>
    </r>
    <rPh sb="0" eb="3">
      <t>ｼｭｯﾃﾝｼｬ</t>
    </rPh>
    <rPh sb="3" eb="5">
      <t>ｷﾎﾝ</t>
    </rPh>
    <rPh sb="5" eb="7">
      <t>ｼﾞｮｳﾎｳ</t>
    </rPh>
    <rPh sb="9" eb="11">
      <t>ｿｳﾌ</t>
    </rPh>
    <rPh sb="15" eb="17">
      <t>ｼｭｯﾃﾝ</t>
    </rPh>
    <rPh sb="17" eb="19">
      <t>ｹｯﾃｲ</t>
    </rPh>
    <rPh sb="19" eb="22">
      <t>ﾂｳﾁｼｮ</t>
    </rPh>
    <rPh sb="22" eb="23">
      <t>ﾅﾄﾞ</t>
    </rPh>
    <rPh sb="25" eb="26">
      <t>ﾗﾝ</t>
    </rPh>
    <phoneticPr fontId="8" type="halfwidthKatakana" alignment="center"/>
  </si>
  <si>
    <t>正確に入力してください。</t>
    <phoneticPr fontId="8" type="halfwidthKatakana" alignment="center"/>
  </si>
  <si>
    <t>i-construction</t>
  </si>
  <si>
    <t>DX</t>
    <phoneticPr fontId="2"/>
  </si>
  <si>
    <t>GX</t>
    <phoneticPr fontId="2"/>
  </si>
  <si>
    <t>i-construction
DX
GX</t>
    <phoneticPr fontId="1"/>
  </si>
  <si>
    <t>【注意】</t>
    <rPh sb="1" eb="3">
      <t>チュウイ</t>
    </rPh>
    <phoneticPr fontId="1"/>
  </si>
  <si>
    <t>屋外展示場（要事前協議）</t>
    <rPh sb="0" eb="2">
      <t>オクガイ</t>
    </rPh>
    <rPh sb="2" eb="5">
      <t>テンジジョウ</t>
    </rPh>
    <rPh sb="6" eb="7">
      <t>ヨウ</t>
    </rPh>
    <rPh sb="7" eb="9">
      <t>ジゼン</t>
    </rPh>
    <rPh sb="9" eb="11">
      <t>キョウギ</t>
    </rPh>
    <phoneticPr fontId="1"/>
  </si>
  <si>
    <t>屋内展示場（要事前協議）</t>
    <phoneticPr fontId="2"/>
  </si>
  <si>
    <t>全出展者の確認後に、クレーン使用時間帯等を全出展者あて公開させていただき、出展者間において相互利用可能と自主的に判断された場合は、クレーン使用時における作業時間の短縮、作業輻輳防止及び経費節減等の観点からも、クレーン車両の相互利用・集約化にご協力願います。</t>
    <phoneticPr fontId="1"/>
  </si>
  <si>
    <t>「作業予定時間」欄は、規定の時間内で作業予定時間を記入してください。
積み卸し等で展示場に乗り入れする時間帯を必要最低限で記入してください。
本館屋内展示場は４ｔ車まで入場可能です。
時間やスペースに限りがありますので、クレーン作業時間の短縮や使用車両の小型化にご協力ください。
西館屋内展示場の通路幅は最小2900mmになります。</t>
    <phoneticPr fontId="1"/>
  </si>
  <si>
    <t>提出書類❶</t>
    <rPh sb="0" eb="2">
      <t>テイシュツ</t>
    </rPh>
    <rPh sb="2" eb="4">
      <t>ショルイ</t>
    </rPh>
    <phoneticPr fontId="1"/>
  </si>
  <si>
    <t>提出書類❸</t>
    <rPh sb="0" eb="2">
      <t>テイシュツ</t>
    </rPh>
    <rPh sb="2" eb="4">
      <t>ショルイ</t>
    </rPh>
    <phoneticPr fontId="1"/>
  </si>
  <si>
    <t>書類の提出期限</t>
    <rPh sb="0" eb="2">
      <t>ショルイ</t>
    </rPh>
    <rPh sb="3" eb="5">
      <t>テイシュツ</t>
    </rPh>
    <rPh sb="5" eb="7">
      <t>キゲン</t>
    </rPh>
    <phoneticPr fontId="2"/>
  </si>
  <si>
    <t>令和７年４月１１日（金）</t>
    <rPh sb="0" eb="2">
      <t>レイワ</t>
    </rPh>
    <rPh sb="3" eb="4">
      <t>ネン</t>
    </rPh>
    <rPh sb="5" eb="6">
      <t>ガツ</t>
    </rPh>
    <rPh sb="8" eb="9">
      <t>ニチ</t>
    </rPh>
    <rPh sb="10" eb="11">
      <t>キン</t>
    </rPh>
    <phoneticPr fontId="2"/>
  </si>
  <si>
    <t>提出書類❶</t>
    <phoneticPr fontId="2"/>
  </si>
  <si>
    <t>提出書類➋</t>
    <phoneticPr fontId="2"/>
  </si>
  <si>
    <t>提出書類➍</t>
    <phoneticPr fontId="1"/>
  </si>
  <si>
    <t>提出書類❸</t>
    <phoneticPr fontId="1"/>
  </si>
  <si>
    <t>提出書類➎</t>
    <phoneticPr fontId="1"/>
  </si>
  <si>
    <t>展示場クレーン車両乗入確認書</t>
    <phoneticPr fontId="1"/>
  </si>
  <si>
    <t>６月４日（水）
駐車場利用　許可申請</t>
    <rPh sb="5" eb="6">
      <t>スイ</t>
    </rPh>
    <phoneticPr fontId="2"/>
  </si>
  <si>
    <t>６月５日（木）
駐車場利用　許可申請</t>
    <phoneticPr fontId="2"/>
  </si>
  <si>
    <t>６月２日（月）、６月３日（火）の駐車場利用の申請は必要ありません。</t>
    <phoneticPr fontId="2"/>
  </si>
  <si>
    <t>６月２日（月）</t>
    <rPh sb="5" eb="6">
      <t>ゲツ</t>
    </rPh>
    <phoneticPr fontId="2"/>
  </si>
  <si>
    <t>６月３日（火）</t>
    <phoneticPr fontId="2"/>
  </si>
  <si>
    <t>６月５日（木）</t>
    <phoneticPr fontId="2"/>
  </si>
  <si>
    <t>令和７年５月２６日（月）～５月２９日（木）</t>
    <rPh sb="0" eb="2">
      <t>レイワ</t>
    </rPh>
    <rPh sb="3" eb="4">
      <t>ネン</t>
    </rPh>
    <phoneticPr fontId="2"/>
  </si>
  <si>
    <t>※提出書類❶小間内レイアウト図に記入してください。</t>
    <rPh sb="1" eb="3">
      <t>テイシュツ</t>
    </rPh>
    <rPh sb="3" eb="5">
      <t>ショル</t>
    </rPh>
    <rPh sb="6" eb="9">
      <t>コマナイ</t>
    </rPh>
    <rPh sb="14" eb="15">
      <t>ズ</t>
    </rPh>
    <rPh sb="16" eb="18">
      <t>キニュウ</t>
    </rPh>
    <phoneticPr fontId="2"/>
  </si>
  <si>
    <t>積み卸し等で展示場に乗り入れする時間帯を必要最低限で記入してください。</t>
    <phoneticPr fontId="2"/>
  </si>
  <si>
    <t>屋内展示場は４ｔ車まで入場可能です。</t>
    <rPh sb="0" eb="2">
      <t>オクナイ</t>
    </rPh>
    <rPh sb="2" eb="5">
      <t>テンジジョウ</t>
    </rPh>
    <rPh sb="8" eb="9">
      <t>シャ</t>
    </rPh>
    <rPh sb="11" eb="13">
      <t>ニュウジョウ</t>
    </rPh>
    <rPh sb="13" eb="15">
      <t>カノウ</t>
    </rPh>
    <phoneticPr fontId="2"/>
  </si>
  <si>
    <t>全出展者の申請後に、時間帯などを調整させていただく場合があります。</t>
    <rPh sb="0" eb="1">
      <t>ゼン</t>
    </rPh>
    <rPh sb="1" eb="4">
      <t>シュッテンシャ</t>
    </rPh>
    <rPh sb="5" eb="8">
      <t>シンセイゴ</t>
    </rPh>
    <rPh sb="10" eb="13">
      <t>ジカンタイ</t>
    </rPh>
    <rPh sb="16" eb="18">
      <t>チョウセイ</t>
    </rPh>
    <rPh sb="25" eb="27">
      <t>バアイ</t>
    </rPh>
    <phoneticPr fontId="1"/>
  </si>
  <si>
    <t>許可時間を記載した許可証を事前にお渡ししますので、搬入出時は車のフロントに許可証を掲示してください。</t>
    <rPh sb="13" eb="15">
      <t>ジゼン</t>
    </rPh>
    <rPh sb="17" eb="18">
      <t>ワタ</t>
    </rPh>
    <phoneticPr fontId="2"/>
  </si>
  <si>
    <t>運送業者へ小間番号を連絡し、配送業務に支障が出ないようご配慮願います。</t>
    <phoneticPr fontId="1"/>
  </si>
  <si>
    <r>
      <rPr>
        <b/>
        <sz val="13"/>
        <color theme="9"/>
        <rFont val="Meiryo UI"/>
        <family val="3"/>
        <charset val="128"/>
      </rPr>
      <t>コンセント位置</t>
    </r>
    <r>
      <rPr>
        <b/>
        <sz val="13"/>
        <color theme="0"/>
        <rFont val="Meiryo UI"/>
        <family val="3"/>
        <charset val="128"/>
      </rPr>
      <t>を図内のアイコンで表記してください。基本コンセント＝　　　　追加コンセント＝　</t>
    </r>
    <rPh sb="5" eb="7">
      <t>イチ</t>
    </rPh>
    <rPh sb="25" eb="27">
      <t>キホン</t>
    </rPh>
    <rPh sb="37" eb="39">
      <t>ツイカ</t>
    </rPh>
    <phoneticPr fontId="1"/>
  </si>
  <si>
    <r>
      <rPr>
        <b/>
        <sz val="13"/>
        <color theme="9"/>
        <rFont val="Meiryo UI"/>
        <family val="3"/>
        <charset val="128"/>
      </rPr>
      <t>危険物</t>
    </r>
    <r>
      <rPr>
        <b/>
        <sz val="13"/>
        <color theme="0"/>
        <rFont val="Meiryo UI"/>
        <family val="3"/>
        <charset val="128"/>
      </rPr>
      <t>がある場合は、危険物の</t>
    </r>
    <r>
      <rPr>
        <b/>
        <sz val="13"/>
        <color theme="0" tint="-4.9989318521683403E-2"/>
        <rFont val="Meiryo UI"/>
        <family val="3"/>
        <charset val="128"/>
      </rPr>
      <t>配置位置とともに</t>
    </r>
    <r>
      <rPr>
        <b/>
        <sz val="13"/>
        <color theme="9"/>
        <rFont val="Meiryo UI"/>
        <family val="3"/>
        <charset val="128"/>
      </rPr>
      <t>消火器</t>
    </r>
    <r>
      <rPr>
        <b/>
        <sz val="13"/>
        <color theme="0" tint="-4.9989318521683403E-2"/>
        <rFont val="Meiryo UI"/>
        <family val="3"/>
        <charset val="128"/>
      </rPr>
      <t>の設置位置を図内のアイコンで表記してください。</t>
    </r>
    <rPh sb="6" eb="8">
      <t>バアイ</t>
    </rPh>
    <rPh sb="10" eb="13">
      <t>キケンブツ</t>
    </rPh>
    <rPh sb="14" eb="16">
      <t>ハイチ</t>
    </rPh>
    <rPh sb="16" eb="18">
      <t>イチ</t>
    </rPh>
    <rPh sb="22" eb="25">
      <t>ショウカキ</t>
    </rPh>
    <rPh sb="26" eb="28">
      <t>セッチ</t>
    </rPh>
    <rPh sb="28" eb="30">
      <t>イチ</t>
    </rPh>
    <rPh sb="31" eb="32">
      <t>ズ</t>
    </rPh>
    <rPh sb="32" eb="33">
      <t>ナイ</t>
    </rPh>
    <rPh sb="39" eb="41">
      <t>ヒョウキ</t>
    </rPh>
    <phoneticPr fontId="2"/>
  </si>
  <si>
    <r>
      <rPr>
        <b/>
        <sz val="13"/>
        <color theme="0"/>
        <rFont val="Meiryo UI"/>
        <family val="3"/>
        <charset val="128"/>
      </rPr>
      <t>屋外小間</t>
    </r>
    <r>
      <rPr>
        <b/>
        <sz val="13"/>
        <color theme="0" tint="-4.9989318521683403E-2"/>
        <rFont val="Meiryo UI"/>
        <family val="3"/>
        <charset val="128"/>
      </rPr>
      <t>でテントを設置する場合は配置位置を表記してください。</t>
    </r>
    <rPh sb="2" eb="4">
      <t>コマ</t>
    </rPh>
    <rPh sb="16" eb="18">
      <t>ハイチ</t>
    </rPh>
    <rPh sb="18" eb="20">
      <t>イチ</t>
    </rPh>
    <rPh sb="21" eb="23">
      <t>ヒョウキ</t>
    </rPh>
    <phoneticPr fontId="2"/>
  </si>
  <si>
    <t>出展小間内のレイアウトを申請します。</t>
    <rPh sb="0" eb="2">
      <t>シュッテン</t>
    </rPh>
    <rPh sb="2" eb="4">
      <t>コマ</t>
    </rPh>
    <rPh sb="4" eb="5">
      <t>ナイ</t>
    </rPh>
    <rPh sb="12" eb="14">
      <t>シンセイ</t>
    </rPh>
    <phoneticPr fontId="1"/>
  </si>
  <si>
    <t>出展者駐車場の利用を希望します。</t>
    <rPh sb="0" eb="3">
      <t>シュッテンシャ</t>
    </rPh>
    <rPh sb="3" eb="6">
      <t>チュウシャジョウ</t>
    </rPh>
    <rPh sb="7" eb="9">
      <t>リヨウ</t>
    </rPh>
    <rPh sb="10" eb="12">
      <t>キボウ</t>
    </rPh>
    <phoneticPr fontId="1"/>
  </si>
  <si>
    <t>出展者駐車場の利用を希望しません。</t>
    <phoneticPr fontId="1"/>
  </si>
  <si>
    <t>搬入・搬出時に展示場へ車両の乗り入れを希望します。</t>
    <rPh sb="0" eb="2">
      <t>ハンニュウ</t>
    </rPh>
    <rPh sb="3" eb="5">
      <t>ハンシュツ</t>
    </rPh>
    <rPh sb="5" eb="6">
      <t>ジ</t>
    </rPh>
    <rPh sb="7" eb="10">
      <t>テンジジョウ</t>
    </rPh>
    <rPh sb="11" eb="13">
      <t>シャリョウ</t>
    </rPh>
    <rPh sb="14" eb="15">
      <t>ノ</t>
    </rPh>
    <rPh sb="16" eb="17">
      <t>イ</t>
    </rPh>
    <rPh sb="19" eb="21">
      <t>キボウ</t>
    </rPh>
    <phoneticPr fontId="1"/>
  </si>
  <si>
    <t>搬入・搬出時に展示場へ車両の乗り入れを希望しません。</t>
    <phoneticPr fontId="1"/>
  </si>
  <si>
    <t>展示場内への危険物の持込を希望します。</t>
    <rPh sb="0" eb="3">
      <t>テンジジョウ</t>
    </rPh>
    <rPh sb="3" eb="4">
      <t>ナイ</t>
    </rPh>
    <rPh sb="6" eb="9">
      <t>キケンブツ</t>
    </rPh>
    <rPh sb="10" eb="12">
      <t>モチコミ</t>
    </rPh>
    <rPh sb="13" eb="15">
      <t>キボウ</t>
    </rPh>
    <phoneticPr fontId="1"/>
  </si>
  <si>
    <t>出展者間によるクレーン車両の効率的運用を図るため
クレーン車両の会場乗入予定日時等を確認します。</t>
    <phoneticPr fontId="1"/>
  </si>
  <si>
    <t>このセルの入力情報が、館内の看板に掲示されます。</t>
    <rPh sb="5" eb="7">
      <t>ニュウリョク</t>
    </rPh>
    <rPh sb="7" eb="9">
      <t>ジョウホウ</t>
    </rPh>
    <rPh sb="11" eb="13">
      <t>カンナイ</t>
    </rPh>
    <rPh sb="14" eb="16">
      <t>カンバン</t>
    </rPh>
    <rPh sb="17" eb="19">
      <t>ケイジ</t>
    </rPh>
    <phoneticPr fontId="1"/>
  </si>
  <si>
    <t>下記のとおり、危険物品等の持込及び展示の許可を申請します。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</si>
</sst>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176" formatCode="#,##0_ "/>
    <numFmt numFmtId="177" formatCode="00"/>
    <numFmt numFmtId="178" formatCode="0_);[Red]\(0\)"/>
    <numFmt numFmtId="179" formatCode="#&quot;円&quot;"/>
    <numFmt numFmtId="180" formatCode="000"/>
  </numFmts>
  <fonts count="115">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1"/>
      <name val="ＭＳ Ｐゴシック"/>
      <family val="3"/>
      <charset val="128"/>
    </font>
    <font>
      <sz val="11"/>
      <name val="Meiryo UI"/>
      <family val="3"/>
      <charset val="128"/>
    </font>
    <font>
      <sz val="14"/>
      <name val="Meiryo UI"/>
      <family val="3"/>
      <charset val="128"/>
    </font>
    <font>
      <b/>
      <sz val="14"/>
      <name val="Meiryo UI"/>
      <family val="3"/>
      <charset val="128"/>
    </font>
    <font>
      <sz val="12"/>
      <name val="Meiryo UI"/>
      <family val="3"/>
      <charset val="128"/>
    </font>
    <font>
      <sz val="8"/>
      <name val="Meiryo UI"/>
      <family val="3"/>
      <charset val="128"/>
    </font>
    <font>
      <sz val="10"/>
      <name val="Meiryo UI"/>
      <family val="3"/>
      <charset val="128"/>
    </font>
    <font>
      <sz val="14"/>
      <color theme="0"/>
      <name val="ＭＳ Ｐゴシック"/>
      <family val="2"/>
      <charset val="128"/>
      <scheme val="minor"/>
    </font>
    <font>
      <b/>
      <sz val="18"/>
      <color theme="1" tint="0.249977111117893"/>
      <name val="Meiryo UI"/>
      <family val="3"/>
      <charset val="128"/>
    </font>
    <font>
      <b/>
      <sz val="16"/>
      <color theme="0"/>
      <name val="Meiryo UI"/>
      <family val="3"/>
      <charset val="128"/>
    </font>
    <font>
      <sz val="12"/>
      <name val="ＭＳ Ｐゴシック"/>
      <family val="3"/>
      <charset val="128"/>
      <scheme val="minor"/>
    </font>
    <font>
      <sz val="11"/>
      <color theme="1"/>
      <name val="ＭＳ Ｐゴシック"/>
      <family val="2"/>
      <charset val="128"/>
      <scheme val="minor"/>
    </font>
    <font>
      <sz val="16"/>
      <name val="Meiryo UI"/>
      <family val="3"/>
      <charset val="128"/>
    </font>
    <font>
      <sz val="13"/>
      <name val="Meiryo UI"/>
      <family val="3"/>
      <charset val="128"/>
    </font>
    <font>
      <b/>
      <sz val="13"/>
      <name val="Meiryo UI"/>
      <family val="3"/>
      <charset val="128"/>
    </font>
    <font>
      <sz val="13"/>
      <color theme="0"/>
      <name val="Meiryo UI"/>
      <family val="3"/>
      <charset val="128"/>
    </font>
    <font>
      <sz val="10"/>
      <color theme="1"/>
      <name val="Meiryo UI"/>
      <family val="3"/>
      <charset val="128"/>
    </font>
    <font>
      <b/>
      <sz val="18"/>
      <color theme="0"/>
      <name val="Meiryo UI"/>
      <family val="3"/>
      <charset val="128"/>
    </font>
    <font>
      <b/>
      <sz val="16"/>
      <color theme="1" tint="0.249977111117893"/>
      <name val="Meiryo UI"/>
      <family val="3"/>
      <charset val="128"/>
    </font>
    <font>
      <b/>
      <sz val="18"/>
      <name val="Meiryo UI"/>
      <family val="3"/>
      <charset val="128"/>
    </font>
    <font>
      <b/>
      <sz val="14"/>
      <color theme="1" tint="0.249977111117893"/>
      <name val="Meiryo UI"/>
      <family val="3"/>
      <charset val="128"/>
    </font>
    <font>
      <sz val="11"/>
      <color indexed="8"/>
      <name val="ＭＳ 明朝"/>
      <family val="1"/>
      <charset val="204"/>
    </font>
    <font>
      <sz val="12"/>
      <color theme="1" tint="0.249977111117893"/>
      <name val="Meiryo UI"/>
      <family val="3"/>
      <charset val="128"/>
    </font>
    <font>
      <b/>
      <sz val="12"/>
      <color theme="0"/>
      <name val="Meiryo UI"/>
      <family val="3"/>
      <charset val="128"/>
    </font>
    <font>
      <b/>
      <sz val="28"/>
      <name val="Meiryo UI"/>
      <family val="3"/>
      <charset val="128"/>
    </font>
    <font>
      <b/>
      <sz val="20"/>
      <color theme="0"/>
      <name val="Meiryo UI"/>
      <family val="3"/>
      <charset val="128"/>
    </font>
    <font>
      <sz val="16"/>
      <color theme="1"/>
      <name val="ＭＳ Ｐゴシック"/>
      <family val="3"/>
      <charset val="128"/>
      <scheme val="minor"/>
    </font>
    <font>
      <sz val="16"/>
      <color theme="0"/>
      <name val="Meiryo UI"/>
      <family val="3"/>
      <charset val="128"/>
    </font>
    <font>
      <b/>
      <sz val="20"/>
      <name val="Meiryo UI"/>
      <family val="3"/>
      <charset val="128"/>
    </font>
    <font>
      <sz val="18"/>
      <color theme="0"/>
      <name val="Meiryo UI"/>
      <family val="3"/>
      <charset val="128"/>
    </font>
    <font>
      <sz val="12"/>
      <color theme="0"/>
      <name val="ＭＳ Ｐゴシック"/>
      <family val="3"/>
      <charset val="128"/>
      <scheme val="minor"/>
    </font>
    <font>
      <sz val="12"/>
      <color theme="0"/>
      <name val="ＭＳ ゴシック"/>
      <family val="3"/>
      <charset val="128"/>
    </font>
    <font>
      <sz val="14"/>
      <color theme="0"/>
      <name val="Meiryo UI"/>
      <family val="3"/>
      <charset val="128"/>
    </font>
    <font>
      <b/>
      <sz val="14"/>
      <color theme="0"/>
      <name val="Meiryo UI"/>
      <family val="3"/>
      <charset val="128"/>
    </font>
    <font>
      <sz val="18"/>
      <color theme="0" tint="-4.9989318521683403E-2"/>
      <name val="Meiryo UI"/>
      <family val="3"/>
      <charset val="128"/>
    </font>
    <font>
      <sz val="12"/>
      <color theme="0" tint="-4.9989318521683403E-2"/>
      <name val="ＭＳ Ｐゴシック"/>
      <family val="3"/>
      <charset val="128"/>
      <scheme val="minor"/>
    </font>
    <font>
      <b/>
      <sz val="20"/>
      <color theme="0" tint="-4.9989318521683403E-2"/>
      <name val="Meiryo UI"/>
      <family val="3"/>
      <charset val="128"/>
    </font>
    <font>
      <sz val="16"/>
      <color theme="0" tint="-4.9989318521683403E-2"/>
      <name val="Meiryo UI"/>
      <family val="3"/>
      <charset val="128"/>
    </font>
    <font>
      <b/>
      <u val="double"/>
      <sz val="16"/>
      <color theme="0" tint="-4.9989318521683403E-2"/>
      <name val="Meiryo UI"/>
      <family val="3"/>
      <charset val="128"/>
    </font>
    <font>
      <b/>
      <sz val="16"/>
      <color theme="0" tint="-4.9989318521683403E-2"/>
      <name val="Meiryo UI"/>
      <family val="3"/>
      <charset val="128"/>
    </font>
    <font>
      <sz val="14"/>
      <color theme="0" tint="-4.9989318521683403E-2"/>
      <name val="Meiryo UI"/>
      <family val="3"/>
      <charset val="128"/>
    </font>
    <font>
      <b/>
      <u val="double"/>
      <sz val="12"/>
      <color theme="0" tint="-4.9989318521683403E-2"/>
      <name val="Meiryo UI"/>
      <family val="3"/>
      <charset val="128"/>
    </font>
    <font>
      <sz val="13"/>
      <color theme="0" tint="-4.9989318521683403E-2"/>
      <name val="Meiryo UI"/>
      <family val="3"/>
      <charset val="128"/>
    </font>
    <font>
      <sz val="11"/>
      <color theme="0" tint="-4.9989318521683403E-2"/>
      <name val="Meiryo UI"/>
      <family val="3"/>
      <charset val="128"/>
    </font>
    <font>
      <sz val="12"/>
      <color theme="0" tint="-4.9989318521683403E-2"/>
      <name val="Meiryo UI"/>
      <family val="3"/>
      <charset val="128"/>
    </font>
    <font>
      <sz val="12"/>
      <color theme="0" tint="-4.9989318521683403E-2"/>
      <name val="Meiryo UI"/>
      <family val="2"/>
      <charset val="128"/>
    </font>
    <font>
      <sz val="11"/>
      <color theme="0" tint="-4.9989318521683403E-2"/>
      <name val="ＭＳ Ｐゴシック"/>
      <family val="3"/>
      <charset val="128"/>
    </font>
    <font>
      <sz val="13"/>
      <color theme="0" tint="-4.9989318521683403E-2"/>
      <name val="ＭＳ Ｐゴシック"/>
      <family val="3"/>
      <charset val="128"/>
    </font>
    <font>
      <sz val="14"/>
      <color theme="0" tint="-4.9989318521683403E-2"/>
      <name val="ＭＳ Ｐゴシック"/>
      <family val="3"/>
      <charset val="128"/>
    </font>
    <font>
      <b/>
      <sz val="18"/>
      <color theme="0" tint="-4.9989318521683403E-2"/>
      <name val="Meiryo UI"/>
      <family val="3"/>
      <charset val="128"/>
    </font>
    <font>
      <b/>
      <sz val="14"/>
      <color theme="0" tint="-4.9989318521683403E-2"/>
      <name val="Meiryo UI"/>
      <family val="3"/>
      <charset val="128"/>
    </font>
    <font>
      <sz val="11"/>
      <color theme="0" tint="-4.9989318521683403E-2"/>
      <name val="ＭＳ Ｐゴシック"/>
      <family val="3"/>
      <charset val="128"/>
      <scheme val="minor"/>
    </font>
    <font>
      <sz val="16"/>
      <color theme="0" tint="-4.9989318521683403E-2"/>
      <name val="ＭＳ Ｐゴシック"/>
      <family val="3"/>
      <charset val="128"/>
      <scheme val="minor"/>
    </font>
    <font>
      <b/>
      <sz val="13"/>
      <color theme="0" tint="-4.9989318521683403E-2"/>
      <name val="Meiryo UI"/>
      <family val="3"/>
      <charset val="128"/>
    </font>
    <font>
      <sz val="11"/>
      <color theme="0"/>
      <name val="ＭＳ Ｐゴシック"/>
      <family val="3"/>
      <charset val="128"/>
      <scheme val="minor"/>
    </font>
    <font>
      <b/>
      <sz val="13"/>
      <color theme="0"/>
      <name val="Meiryo UI"/>
      <family val="3"/>
      <charset val="128"/>
    </font>
    <font>
      <sz val="12"/>
      <color theme="0"/>
      <name val="Meiryo UI"/>
      <family val="3"/>
      <charset val="128"/>
    </font>
    <font>
      <sz val="13"/>
      <color theme="1" tint="0.499984740745262"/>
      <name val="Meiryo UI"/>
      <family val="3"/>
      <charset val="128"/>
    </font>
    <font>
      <sz val="18"/>
      <color theme="1" tint="0.249977111117893"/>
      <name val="Meiryo UI"/>
      <family val="3"/>
      <charset val="128"/>
    </font>
    <font>
      <sz val="11"/>
      <color theme="1" tint="0.499984740745262"/>
      <name val="Meiryo UI"/>
      <family val="3"/>
      <charset val="128"/>
    </font>
    <font>
      <b/>
      <sz val="18"/>
      <color theme="1" tint="0.34998626667073579"/>
      <name val="Meiryo UI"/>
      <family val="3"/>
      <charset val="128"/>
    </font>
    <font>
      <b/>
      <sz val="22"/>
      <name val="Meiryo UI"/>
      <family val="3"/>
      <charset val="128"/>
    </font>
    <font>
      <b/>
      <sz val="16"/>
      <color theme="1" tint="0.34998626667073579"/>
      <name val="Meiryo UI"/>
      <family val="3"/>
      <charset val="128"/>
    </font>
    <font>
      <sz val="18"/>
      <color theme="0" tint="-4.9989318521683403E-2"/>
      <name val="ＭＳ Ｐゴシック"/>
      <family val="3"/>
      <charset val="128"/>
      <scheme val="minor"/>
    </font>
    <font>
      <b/>
      <u/>
      <sz val="16"/>
      <color theme="0"/>
      <name val="Meiryo UI"/>
      <family val="3"/>
      <charset val="128"/>
    </font>
    <font>
      <b/>
      <sz val="16"/>
      <color rgb="FFFFFF00"/>
      <name val="Meiryo UI"/>
      <family val="3"/>
      <charset val="128"/>
    </font>
    <font>
      <sz val="16"/>
      <color rgb="FFFFFF00"/>
      <name val="Meiryo UI"/>
      <family val="3"/>
      <charset val="128"/>
    </font>
    <font>
      <sz val="18"/>
      <color rgb="FFFFFF00"/>
      <name val="ＭＳ Ｐゴシック"/>
      <family val="3"/>
      <charset val="128"/>
      <scheme val="minor"/>
    </font>
    <font>
      <sz val="18"/>
      <color rgb="FFFFFF00"/>
      <name val="Meiryo UI"/>
      <family val="3"/>
      <charset val="128"/>
    </font>
    <font>
      <b/>
      <sz val="20"/>
      <color rgb="FFFFFF00"/>
      <name val="Meiryo UI"/>
      <family val="3"/>
      <charset val="128"/>
    </font>
    <font>
      <b/>
      <sz val="24"/>
      <color rgb="FFFFFF00"/>
      <name val="Meiryo UI"/>
      <family val="3"/>
      <charset val="128"/>
    </font>
    <font>
      <sz val="13"/>
      <color theme="9"/>
      <name val="Meiryo UI"/>
      <family val="3"/>
      <charset val="128"/>
    </font>
    <font>
      <sz val="13"/>
      <color rgb="FF00B050"/>
      <name val="Meiryo UI"/>
      <family val="3"/>
      <charset val="128"/>
    </font>
    <font>
      <b/>
      <sz val="13"/>
      <color theme="9"/>
      <name val="Meiryo UI"/>
      <family val="3"/>
      <charset val="128"/>
    </font>
    <font>
      <b/>
      <u/>
      <sz val="13"/>
      <color theme="0" tint="-4.9989318521683403E-2"/>
      <name val="Meiryo UI"/>
      <family val="3"/>
      <charset val="128"/>
    </font>
    <font>
      <b/>
      <sz val="17.5"/>
      <color theme="0" tint="-4.9989318521683403E-2"/>
      <name val="Meiryo UI"/>
      <family val="3"/>
      <charset val="128"/>
    </font>
    <font>
      <sz val="17.5"/>
      <color theme="0" tint="-4.9989318521683403E-2"/>
      <name val="Meiryo UI"/>
      <family val="3"/>
      <charset val="128"/>
    </font>
    <font>
      <b/>
      <sz val="16"/>
      <color theme="9"/>
      <name val="Meiryo UI"/>
      <family val="3"/>
      <charset val="128"/>
    </font>
    <font>
      <sz val="11"/>
      <color theme="1"/>
      <name val="ＭＳ Ｐゴシック"/>
      <family val="3"/>
      <charset val="128"/>
      <scheme val="minor"/>
    </font>
    <font>
      <sz val="13"/>
      <color theme="1"/>
      <name val="Meiryo UI"/>
      <family val="3"/>
      <charset val="128"/>
    </font>
    <font>
      <b/>
      <sz val="16"/>
      <color theme="1"/>
      <name val="Meiryo UI"/>
      <family val="3"/>
      <charset val="128"/>
    </font>
    <font>
      <sz val="16"/>
      <color theme="1"/>
      <name val="Meiryo UI"/>
      <family val="3"/>
      <charset val="128"/>
    </font>
    <font>
      <b/>
      <sz val="12"/>
      <color theme="1" tint="0.249977111117893"/>
      <name val="Meiryo UI"/>
      <family val="3"/>
      <charset val="128"/>
    </font>
    <font>
      <sz val="20"/>
      <color theme="0" tint="-4.9989318521683403E-2"/>
      <name val="Meiryo UI"/>
      <family val="3"/>
      <charset val="128"/>
    </font>
    <font>
      <sz val="28"/>
      <color rgb="FFFFFFCC"/>
      <name val="Meiryo UI"/>
      <family val="3"/>
      <charset val="128"/>
    </font>
    <font>
      <sz val="18"/>
      <color rgb="FFFFFFCC"/>
      <name val="Meiryo UI"/>
      <family val="3"/>
      <charset val="128"/>
    </font>
    <font>
      <b/>
      <sz val="24"/>
      <color rgb="FFFFFFCC"/>
      <name val="Meiryo UI"/>
      <family val="3"/>
      <charset val="128"/>
    </font>
    <font>
      <b/>
      <sz val="28"/>
      <color rgb="FFFFFFCC"/>
      <name val="Meiryo UI"/>
      <family val="3"/>
      <charset val="128"/>
    </font>
    <font>
      <b/>
      <sz val="18"/>
      <color rgb="FFFFFFCC"/>
      <name val="Meiryo UI"/>
      <family val="3"/>
      <charset val="128"/>
    </font>
    <font>
      <b/>
      <sz val="16"/>
      <color rgb="FFFF0066"/>
      <name val="Meiryo UI"/>
      <family val="3"/>
      <charset val="128"/>
    </font>
    <font>
      <b/>
      <sz val="12"/>
      <color rgb="FFFFFF00"/>
      <name val="Meiryo UI"/>
      <family val="3"/>
      <charset val="128"/>
    </font>
    <font>
      <b/>
      <sz val="22"/>
      <color rgb="FFFFFFCC"/>
      <name val="Meiryo UI"/>
      <family val="3"/>
      <charset val="128"/>
    </font>
    <font>
      <b/>
      <sz val="28"/>
      <color theme="9" tint="0.39997558519241921"/>
      <name val="Meiryo UI"/>
      <family val="3"/>
      <charset val="128"/>
    </font>
    <font>
      <b/>
      <sz val="22"/>
      <color theme="9" tint="0.39997558519241921"/>
      <name val="Meiryo UI"/>
      <family val="3"/>
      <charset val="128"/>
    </font>
    <font>
      <b/>
      <sz val="16"/>
      <color theme="9" tint="0.39997558519241921"/>
      <name val="Meiryo UI"/>
      <family val="3"/>
      <charset val="128"/>
    </font>
    <font>
      <b/>
      <sz val="12"/>
      <name val="Meiryo UI"/>
      <family val="3"/>
      <charset val="128"/>
    </font>
    <font>
      <b/>
      <sz val="16"/>
      <name val="Meiryo UI"/>
      <family val="3"/>
      <charset val="128"/>
    </font>
    <font>
      <b/>
      <sz val="11"/>
      <color rgb="FFFF0066"/>
      <name val="Meiryo UI"/>
      <family val="3"/>
      <charset val="128"/>
    </font>
    <font>
      <b/>
      <sz val="11"/>
      <name val="Meiryo UI"/>
      <family val="3"/>
      <charset val="128"/>
    </font>
    <font>
      <b/>
      <u val="double"/>
      <sz val="16"/>
      <name val="Meiryo UI"/>
      <family val="3"/>
      <charset val="128"/>
    </font>
    <font>
      <b/>
      <sz val="10"/>
      <color rgb="FFFF0066"/>
      <name val="Meiryo UI"/>
      <family val="3"/>
      <charset val="128"/>
    </font>
    <font>
      <b/>
      <u val="double"/>
      <sz val="18"/>
      <color rgb="FFFFFF00"/>
      <name val="Meiryo UI"/>
      <family val="3"/>
      <charset val="128"/>
    </font>
    <font>
      <b/>
      <sz val="11"/>
      <color theme="0"/>
      <name val="Meiryo UI"/>
      <family val="3"/>
      <charset val="128"/>
    </font>
    <font>
      <b/>
      <sz val="11"/>
      <color rgb="FFFFFF00"/>
      <name val="Meiryo UI"/>
      <family val="3"/>
      <charset val="128"/>
    </font>
    <font>
      <b/>
      <sz val="28"/>
      <color theme="1"/>
      <name val="Meiryo UI"/>
      <family val="3"/>
      <charset val="128"/>
    </font>
    <font>
      <b/>
      <sz val="22"/>
      <color theme="1"/>
      <name val="Meiryo UI"/>
      <family val="3"/>
      <charset val="128"/>
    </font>
    <font>
      <sz val="16"/>
      <name val="ＭＳ Ｐゴシック"/>
      <family val="3"/>
      <charset val="128"/>
      <scheme val="minor"/>
    </font>
    <font>
      <b/>
      <sz val="9"/>
      <name val="Meiryo UI"/>
      <family val="3"/>
      <charset val="128"/>
    </font>
    <font>
      <b/>
      <sz val="17.5"/>
      <color rgb="FFFFFF00"/>
      <name val="Meiryo UI"/>
      <family val="3"/>
      <charset val="128"/>
    </font>
    <font>
      <sz val="17.5"/>
      <color rgb="FFFFFF00"/>
      <name val="Meiryo UI"/>
      <family val="3"/>
      <charset val="128"/>
    </font>
    <font>
      <b/>
      <sz val="13"/>
      <color rgb="FFFFFF00"/>
      <name val="Meiryo UI"/>
      <family val="3"/>
      <charset val="128"/>
    </font>
    <font>
      <b/>
      <sz val="15"/>
      <color rgb="FFFF0066"/>
      <name val="Meiryo UI"/>
      <family val="3"/>
      <charset val="128"/>
    </font>
  </fonts>
  <fills count="13">
    <fill>
      <patternFill patternType="none"/>
    </fill>
    <fill>
      <patternFill patternType="gray125"/>
    </fill>
    <fill>
      <patternFill patternType="solid">
        <fgColor theme="9"/>
      </patternFill>
    </fill>
    <fill>
      <patternFill patternType="solid">
        <fgColor theme="0" tint="-0.14999847407452621"/>
        <bgColor indexed="64"/>
      </patternFill>
    </fill>
    <fill>
      <patternFill patternType="solid">
        <fgColor theme="1" tint="0.34998626667073579"/>
        <bgColor indexed="64"/>
      </patternFill>
    </fill>
    <fill>
      <gradientFill degree="90">
        <stop position="0">
          <color theme="0"/>
        </stop>
        <stop position="1">
          <color theme="0" tint="-0.25098422193060094"/>
        </stop>
      </gradientFill>
    </fill>
    <fill>
      <patternFill patternType="solid">
        <fgColor theme="1" tint="0.499984740745262"/>
        <bgColor indexed="64"/>
      </patternFill>
    </fill>
    <fill>
      <patternFill patternType="solid">
        <fgColor theme="1"/>
        <bgColor indexed="64"/>
      </patternFill>
    </fill>
    <fill>
      <patternFill patternType="solid">
        <fgColor theme="0" tint="-0.49998474074526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0"/>
        <bgColor indexed="64"/>
      </patternFill>
    </fill>
    <fill>
      <patternFill patternType="solid">
        <fgColor theme="0" tint="-0.499984740745262"/>
        <bgColor auto="1"/>
      </patternFill>
    </fill>
  </fills>
  <borders count="293">
    <border>
      <left/>
      <right/>
      <top/>
      <bottom/>
      <diagonal/>
    </border>
    <border>
      <left/>
      <right/>
      <top/>
      <bottom style="medium">
        <color theme="1" tint="0.499984740745262"/>
      </bottom>
      <diagonal/>
    </border>
    <border>
      <left/>
      <right/>
      <top style="medium">
        <color theme="0" tint="-0.499984740745262"/>
      </top>
      <bottom/>
      <diagonal/>
    </border>
    <border>
      <left/>
      <right/>
      <top style="thick">
        <color theme="0" tint="-0.499984740745262"/>
      </top>
      <bottom style="thick">
        <color theme="0" tint="-0.499984740745262"/>
      </bottom>
      <diagonal/>
    </border>
    <border>
      <left/>
      <right style="thick">
        <color theme="0" tint="-0.499984740745262"/>
      </right>
      <top style="thick">
        <color theme="0" tint="-0.499984740745262"/>
      </top>
      <bottom style="thick">
        <color theme="0" tint="-0.499984740745262"/>
      </bottom>
      <diagonal/>
    </border>
    <border>
      <left/>
      <right/>
      <top style="medium">
        <color theme="1" tint="0.499984740745262"/>
      </top>
      <bottom/>
      <diagonal/>
    </border>
    <border>
      <left style="thick">
        <color theme="1" tint="0.499984740745262"/>
      </left>
      <right/>
      <top/>
      <bottom style="thick">
        <color theme="1" tint="0.499984740745262"/>
      </bottom>
      <diagonal/>
    </border>
    <border>
      <left/>
      <right/>
      <top/>
      <bottom style="thick">
        <color theme="1" tint="0.499984740745262"/>
      </bottom>
      <diagonal/>
    </border>
    <border>
      <left/>
      <right style="thick">
        <color theme="1" tint="0.499984740745262"/>
      </right>
      <top/>
      <bottom style="thick">
        <color theme="1"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1" tint="0.499984740745262"/>
      </left>
      <right/>
      <top style="thick">
        <color theme="1" tint="0.499984740745262"/>
      </top>
      <bottom/>
      <diagonal/>
    </border>
    <border>
      <left/>
      <right/>
      <top style="thick">
        <color theme="1" tint="0.499984740745262"/>
      </top>
      <bottom/>
      <diagonal/>
    </border>
    <border>
      <left/>
      <right style="thick">
        <color theme="1" tint="0.499984740745262"/>
      </right>
      <top style="thick">
        <color theme="1" tint="0.499984740745262"/>
      </top>
      <bottom/>
      <diagonal/>
    </border>
    <border>
      <left/>
      <right/>
      <top style="thick">
        <color theme="1" tint="0.499984740745262"/>
      </top>
      <bottom style="thick">
        <color theme="0" tint="-0.499984740745262"/>
      </bottom>
      <diagonal/>
    </border>
    <border>
      <left style="hair">
        <color theme="1" tint="0.499984740745262"/>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hair">
        <color theme="1" tint="0.499984740745262"/>
      </left>
      <right style="hair">
        <color theme="1" tint="0.499984740745262"/>
      </right>
      <top style="hair">
        <color theme="1" tint="0.499984740745262"/>
      </top>
      <bottom/>
      <diagonal/>
    </border>
    <border>
      <left/>
      <right style="mediumDashed">
        <color theme="1" tint="0.499984740745262"/>
      </right>
      <top/>
      <bottom/>
      <diagonal/>
    </border>
    <border>
      <left style="mediumDashed">
        <color theme="1" tint="0.499984740745262"/>
      </left>
      <right/>
      <top style="thick">
        <color theme="0" tint="-0.499984740745262"/>
      </top>
      <bottom/>
      <diagonal/>
    </border>
    <border>
      <left/>
      <right style="mediumDashed">
        <color theme="1" tint="0.499984740745262"/>
      </right>
      <top/>
      <bottom style="medium">
        <color theme="1" tint="0.499984740745262"/>
      </bottom>
      <diagonal/>
    </border>
    <border>
      <left style="mediumDashed">
        <color theme="1" tint="0.499984740745262"/>
      </left>
      <right/>
      <top/>
      <bottom style="medium">
        <color theme="1" tint="0.499984740745262"/>
      </bottom>
      <diagonal/>
    </border>
    <border>
      <left style="mediumDashed">
        <color theme="1" tint="0.499984740745262"/>
      </left>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right/>
      <top/>
      <bottom style="mediumDashed">
        <color theme="1" tint="0.499984740745262"/>
      </bottom>
      <diagonal/>
    </border>
    <border>
      <left/>
      <right style="mediumDashed">
        <color theme="1" tint="0.499984740745262"/>
      </right>
      <top/>
      <bottom style="thick">
        <color theme="1" tint="0.499984740745262"/>
      </bottom>
      <diagonal/>
    </border>
    <border>
      <left/>
      <right style="thick">
        <color theme="1" tint="0.499984740745262"/>
      </right>
      <top/>
      <bottom/>
      <diagonal/>
    </border>
    <border>
      <left/>
      <right style="thick">
        <color theme="1" tint="0.499984740745262"/>
      </right>
      <top style="thick">
        <color theme="1" tint="0.499984740745262"/>
      </top>
      <bottom style="thick">
        <color theme="0" tint="-0.499984740745262"/>
      </bottom>
      <diagonal/>
    </border>
    <border>
      <left/>
      <right style="hair">
        <color theme="1" tint="0.499984740745262"/>
      </right>
      <top/>
      <bottom style="hair">
        <color theme="1" tint="0.499984740745262"/>
      </bottom>
      <diagonal/>
    </border>
    <border>
      <left/>
      <right style="thick">
        <color theme="1" tint="0.499984740745262"/>
      </right>
      <top style="medium">
        <color theme="1" tint="0.499984740745262"/>
      </top>
      <bottom/>
      <diagonal/>
    </border>
    <border>
      <left/>
      <right style="hair">
        <color theme="1" tint="0.499984740745262"/>
      </right>
      <top style="hair">
        <color theme="1" tint="0.499984740745262"/>
      </top>
      <bottom/>
      <diagonal/>
    </border>
    <border>
      <left style="thick">
        <color theme="1" tint="0.499984740745262"/>
      </left>
      <right/>
      <top style="thick">
        <color theme="0" tint="-0.499984740745262"/>
      </top>
      <bottom style="thick">
        <color theme="0" tint="-0.499984740745262"/>
      </bottom>
      <diagonal/>
    </border>
    <border>
      <left/>
      <right style="mediumDashed">
        <color theme="1" tint="0.499984740745262"/>
      </right>
      <top style="thick">
        <color theme="1" tint="0.499984740745262"/>
      </top>
      <bottom/>
      <diagonal/>
    </border>
    <border>
      <left style="mediumDashed">
        <color theme="0" tint="-0.499984740745262"/>
      </left>
      <right/>
      <top style="medium">
        <color theme="1" tint="0.499984740745262"/>
      </top>
      <bottom/>
      <diagonal/>
    </border>
    <border>
      <left style="mediumDashed">
        <color theme="0" tint="-0.499984740745262"/>
      </left>
      <right/>
      <top/>
      <bottom style="medium">
        <color theme="1" tint="0.499984740745262"/>
      </bottom>
      <diagonal/>
    </border>
    <border>
      <left style="thick">
        <color theme="0" tint="-0.499984740745262"/>
      </left>
      <right/>
      <top/>
      <bottom/>
      <diagonal/>
    </border>
    <border>
      <left/>
      <right style="mediumDashed">
        <color theme="1" tint="0.499984740745262"/>
      </right>
      <top style="medium">
        <color theme="1" tint="0.499984740745262"/>
      </top>
      <bottom style="mediumDashed">
        <color theme="0" tint="-0.499984740745262"/>
      </bottom>
      <diagonal/>
    </border>
    <border>
      <left style="mediumDashed">
        <color theme="1" tint="0.499984740745262"/>
      </left>
      <right/>
      <top style="medium">
        <color theme="1" tint="0.499984740745262"/>
      </top>
      <bottom style="mediumDashed">
        <color theme="0" tint="-0.499984740745262"/>
      </bottom>
      <diagonal/>
    </border>
    <border>
      <left/>
      <right/>
      <top style="medium">
        <color theme="1" tint="0.499984740745262"/>
      </top>
      <bottom style="mediumDashed">
        <color theme="0" tint="-0.499984740745262"/>
      </bottom>
      <diagonal/>
    </border>
    <border>
      <left/>
      <right style="medium">
        <color theme="1" tint="0.499984740745262"/>
      </right>
      <top style="medium">
        <color theme="1" tint="0.499984740745262"/>
      </top>
      <bottom style="mediumDashed">
        <color theme="0" tint="-0.499984740745262"/>
      </bottom>
      <diagonal/>
    </border>
    <border>
      <left style="medium">
        <color theme="1" tint="0.499984740745262"/>
      </left>
      <right/>
      <top style="medium">
        <color theme="1" tint="0.499984740745262"/>
      </top>
      <bottom style="mediumDashed">
        <color theme="0" tint="-0.499984740745262"/>
      </bottom>
      <diagonal/>
    </border>
    <border>
      <left/>
      <right style="mediumDashed">
        <color theme="0" tint="-0.499984740745262"/>
      </right>
      <top style="medium">
        <color theme="1" tint="0.499984740745262"/>
      </top>
      <bottom style="mediumDashed">
        <color theme="0" tint="-0.499984740745262"/>
      </bottom>
      <diagonal/>
    </border>
    <border>
      <left style="mediumDashed">
        <color theme="1" tint="0.499984740745262"/>
      </left>
      <right/>
      <top style="mediumDashed">
        <color theme="0" tint="-0.499984740745262"/>
      </top>
      <bottom style="medium">
        <color theme="1" tint="0.499984740745262"/>
      </bottom>
      <diagonal/>
    </border>
    <border>
      <left/>
      <right/>
      <top style="mediumDashed">
        <color theme="0" tint="-0.499984740745262"/>
      </top>
      <bottom style="medium">
        <color theme="1" tint="0.499984740745262"/>
      </bottom>
      <diagonal/>
    </border>
    <border>
      <left style="medium">
        <color theme="1" tint="0.499984740745262"/>
      </left>
      <right/>
      <top style="mediumDashed">
        <color theme="0" tint="-0.499984740745262"/>
      </top>
      <bottom style="medium">
        <color theme="1" tint="0.499984740745262"/>
      </bottom>
      <diagonal/>
    </border>
    <border>
      <left/>
      <right style="medium">
        <color theme="0" tint="-0.499984740745262"/>
      </right>
      <top/>
      <bottom style="medium">
        <color theme="1" tint="0.499984740745262"/>
      </bottom>
      <diagonal/>
    </border>
    <border>
      <left/>
      <right style="medium">
        <color theme="0" tint="-0.499984740745262"/>
      </right>
      <top style="medium">
        <color theme="1" tint="0.499984740745262"/>
      </top>
      <bottom/>
      <diagonal/>
    </border>
    <border>
      <left/>
      <right style="thick">
        <color theme="0" tint="-0.499984740745262"/>
      </right>
      <top style="mediumDashed">
        <color theme="1" tint="0.499984740745262"/>
      </top>
      <bottom/>
      <diagonal/>
    </border>
    <border>
      <left style="thick">
        <color theme="0" tint="-0.499984740745262"/>
      </left>
      <right/>
      <top style="mediumDashed">
        <color theme="1" tint="0.499984740745262"/>
      </top>
      <bottom/>
      <diagonal/>
    </border>
    <border>
      <left/>
      <right/>
      <top style="mediumDashed">
        <color theme="1" tint="0.499984740745262"/>
      </top>
      <bottom/>
      <diagonal/>
    </border>
    <border>
      <left/>
      <right style="mediumDashed">
        <color theme="1" tint="0.499984740745262"/>
      </right>
      <top style="mediumDashed">
        <color theme="1" tint="0.499984740745262"/>
      </top>
      <bottom/>
      <diagonal/>
    </border>
    <border>
      <left style="mediumDashed">
        <color theme="1" tint="0.499984740745262"/>
      </left>
      <right/>
      <top style="mediumDashed">
        <color theme="1" tint="0.499984740745262"/>
      </top>
      <bottom/>
      <diagonal/>
    </border>
    <border>
      <left style="mediumDashed">
        <color theme="1" tint="0.499984740745262"/>
      </left>
      <right/>
      <top/>
      <bottom style="thick">
        <color theme="0" tint="-0.499984740745262"/>
      </bottom>
      <diagonal/>
    </border>
    <border>
      <left/>
      <right style="mediumDashed">
        <color theme="1" tint="0.499984740745262"/>
      </right>
      <top style="thick">
        <color theme="0" tint="-0.499984740745262"/>
      </top>
      <bottom/>
      <diagonal/>
    </border>
    <border>
      <left/>
      <right style="mediumDashed">
        <color theme="1" tint="0.499984740745262"/>
      </right>
      <top style="mediumDashed">
        <color theme="0"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right style="thick">
        <color theme="1" tint="0.499984740745262"/>
      </right>
      <top/>
      <bottom style="medium">
        <color theme="1" tint="0.499984740745262"/>
      </bottom>
      <diagonal/>
    </border>
    <border>
      <left/>
      <right/>
      <top/>
      <bottom style="medium">
        <color theme="0"/>
      </bottom>
      <diagonal/>
    </border>
    <border>
      <left style="medium">
        <color theme="1" tint="0.499984740745262"/>
      </left>
      <right/>
      <top style="medium">
        <color theme="1" tint="0.499984740745262"/>
      </top>
      <bottom/>
      <diagonal/>
    </border>
    <border>
      <left style="mediumDashed">
        <color theme="0" tint="-0.499984740745262"/>
      </left>
      <right/>
      <top/>
      <bottom/>
      <diagonal/>
    </border>
    <border>
      <left/>
      <right/>
      <top style="thin">
        <color theme="1" tint="0.499984740745262"/>
      </top>
      <bottom/>
      <diagonal/>
    </border>
    <border>
      <left style="medium">
        <color theme="1" tint="0.499984740745262"/>
      </left>
      <right style="medium">
        <color theme="1" tint="0.499984740745262"/>
      </right>
      <top style="medium">
        <color theme="1" tint="0.499984740745262"/>
      </top>
      <bottom style="thin">
        <color theme="1" tint="0.499984740745262"/>
      </bottom>
      <diagonal/>
    </border>
    <border>
      <left style="thin">
        <color theme="1" tint="0.499984740745262"/>
      </left>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style="thin">
        <color theme="1" tint="0.499984740745262"/>
      </top>
      <bottom/>
      <diagonal/>
    </border>
    <border>
      <left style="medium">
        <color theme="1" tint="0.499984740745262"/>
      </left>
      <right/>
      <top style="thin">
        <color theme="1" tint="0.499984740745262"/>
      </top>
      <bottom style="medium">
        <color theme="1" tint="0.499984740745262"/>
      </bottom>
      <diagonal/>
    </border>
    <border>
      <left/>
      <right style="thin">
        <color theme="1" tint="0.499984740745262"/>
      </right>
      <top/>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hair">
        <color theme="1" tint="0.499984740745262"/>
      </left>
      <right/>
      <top style="hair">
        <color theme="1" tint="0.499984740745262"/>
      </top>
      <bottom/>
      <diagonal/>
    </border>
    <border>
      <left/>
      <right/>
      <top style="hair">
        <color theme="1" tint="0.499984740745262"/>
      </top>
      <bottom/>
      <diagonal/>
    </border>
    <border>
      <left style="medium">
        <color theme="1" tint="0.499984740745262"/>
      </left>
      <right style="medium">
        <color theme="1" tint="0.499984740745262"/>
      </right>
      <top style="thin">
        <color theme="1" tint="0.499984740745262"/>
      </top>
      <bottom style="medium">
        <color theme="1" tint="0.499984740745262"/>
      </bottom>
      <diagonal/>
    </border>
    <border>
      <left style="hair">
        <color theme="1" tint="0.499984740745262"/>
      </left>
      <right style="hair">
        <color theme="1" tint="0.499984740745262"/>
      </right>
      <top style="hair">
        <color theme="1" tint="0.499984740745262"/>
      </top>
      <bottom style="thick">
        <color theme="1" tint="0.499984740745262"/>
      </bottom>
      <diagonal/>
    </border>
    <border>
      <left style="hair">
        <color theme="1" tint="0.499984740745262"/>
      </left>
      <right style="hair">
        <color theme="1" tint="0.499984740745262"/>
      </right>
      <top style="thick">
        <color theme="1" tint="0.499984740745262"/>
      </top>
      <bottom style="hair">
        <color theme="1" tint="0.499984740745262"/>
      </bottom>
      <diagonal/>
    </border>
    <border>
      <left style="thin">
        <color theme="1" tint="0.499984740745262"/>
      </left>
      <right style="hair">
        <color theme="1" tint="0.499984740745262"/>
      </right>
      <top style="thick">
        <color theme="1" tint="0.499984740745262"/>
      </top>
      <bottom style="thick">
        <color theme="1" tint="0.499984740745262"/>
      </bottom>
      <diagonal/>
    </border>
    <border>
      <left style="hair">
        <color theme="1" tint="0.499984740745262"/>
      </left>
      <right style="hair">
        <color theme="1" tint="0.499984740745262"/>
      </right>
      <top style="thick">
        <color theme="1" tint="0.499984740745262"/>
      </top>
      <bottom style="thick">
        <color theme="1" tint="0.499984740745262"/>
      </bottom>
      <diagonal/>
    </border>
    <border>
      <left style="thin">
        <color theme="1" tint="0.499984740745262"/>
      </left>
      <right style="thin">
        <color theme="1" tint="0.499984740745262"/>
      </right>
      <top style="thick">
        <color theme="1" tint="0.499984740745262"/>
      </top>
      <bottom/>
      <diagonal/>
    </border>
    <border>
      <left style="thick">
        <color theme="1" tint="0.499984740745262"/>
      </left>
      <right style="thin">
        <color theme="1" tint="0.499984740745262"/>
      </right>
      <top style="thick">
        <color theme="1" tint="0.499984740745262"/>
      </top>
      <bottom/>
      <diagonal/>
    </border>
    <border>
      <left style="hair">
        <color theme="1" tint="0.499984740745262"/>
      </left>
      <right/>
      <top/>
      <bottom style="hair">
        <color theme="1" tint="0.499984740745262"/>
      </bottom>
      <diagonal/>
    </border>
    <border>
      <left/>
      <right/>
      <top/>
      <bottom style="hair">
        <color theme="1" tint="0.499984740745262"/>
      </bottom>
      <diagonal/>
    </border>
    <border>
      <left/>
      <right style="medium">
        <color theme="1" tint="0.249977111117893"/>
      </right>
      <top style="thick">
        <color theme="1" tint="0.499984740745262"/>
      </top>
      <bottom/>
      <diagonal/>
    </border>
    <border>
      <left/>
      <right style="medium">
        <color theme="1" tint="0.249977111117893"/>
      </right>
      <top/>
      <bottom style="medium">
        <color theme="1" tint="0.499984740745262"/>
      </bottom>
      <diagonal/>
    </border>
    <border>
      <left style="thin">
        <color indexed="64"/>
      </left>
      <right style="thin">
        <color indexed="64"/>
      </right>
      <top style="thin">
        <color indexed="64"/>
      </top>
      <bottom style="thin">
        <color indexed="64"/>
      </bottom>
      <diagonal/>
    </border>
    <border>
      <left/>
      <right style="medium">
        <color theme="1" tint="0.499984740745262"/>
      </right>
      <top/>
      <bottom style="medium">
        <color theme="1" tint="0.499984740745262"/>
      </bottom>
      <diagonal/>
    </border>
    <border>
      <left style="medium">
        <color theme="1" tint="0.499984740745262"/>
      </left>
      <right/>
      <top/>
      <bottom style="medium">
        <color theme="1" tint="0.499984740745262"/>
      </bottom>
      <diagonal/>
    </border>
    <border>
      <left style="medium">
        <color theme="0" tint="-0.14999847407452621"/>
      </left>
      <right/>
      <top style="medium">
        <color theme="0" tint="-0.14999847407452621"/>
      </top>
      <bottom/>
      <diagonal/>
    </border>
    <border>
      <left/>
      <right/>
      <top style="medium">
        <color theme="0" tint="-0.14999847407452621"/>
      </top>
      <bottom/>
      <diagonal/>
    </border>
    <border>
      <left/>
      <right style="medium">
        <color theme="0" tint="-0.14999847407452621"/>
      </right>
      <top style="medium">
        <color theme="0" tint="-0.14999847407452621"/>
      </top>
      <bottom/>
      <diagonal/>
    </border>
    <border>
      <left style="medium">
        <color theme="0" tint="-0.14999847407452621"/>
      </left>
      <right/>
      <top/>
      <bottom style="mediumDashed">
        <color theme="1" tint="0.499984740745262"/>
      </bottom>
      <diagonal/>
    </border>
    <border>
      <left/>
      <right style="medium">
        <color theme="0" tint="-0.14999847407452621"/>
      </right>
      <top/>
      <bottom style="mediumDashed">
        <color theme="1" tint="0.499984740745262"/>
      </bottom>
      <diagonal/>
    </border>
    <border>
      <left style="medium">
        <color theme="0" tint="-0.14999847407452621"/>
      </left>
      <right/>
      <top style="mediumDashed">
        <color theme="1" tint="0.499984740745262"/>
      </top>
      <bottom/>
      <diagonal/>
    </border>
    <border>
      <left/>
      <right style="medium">
        <color theme="0" tint="-0.14999847407452621"/>
      </right>
      <top style="mediumDashed">
        <color theme="1" tint="0.499984740745262"/>
      </top>
      <bottom/>
      <diagonal/>
    </border>
    <border>
      <left style="medium">
        <color theme="0" tint="-0.14999847407452621"/>
      </left>
      <right/>
      <top/>
      <bottom style="thick">
        <color theme="0" tint="-0.499984740745262"/>
      </bottom>
      <diagonal/>
    </border>
    <border>
      <left/>
      <right style="medium">
        <color theme="0" tint="-0.14999847407452621"/>
      </right>
      <top/>
      <bottom style="thick">
        <color theme="0" tint="-0.499984740745262"/>
      </bottom>
      <diagonal/>
    </border>
    <border>
      <left style="medium">
        <color theme="0" tint="-0.14999847407452621"/>
      </left>
      <right/>
      <top style="thick">
        <color theme="0" tint="-0.499984740745262"/>
      </top>
      <bottom/>
      <diagonal/>
    </border>
    <border>
      <left/>
      <right style="medium">
        <color theme="0" tint="-0.14999847407452621"/>
      </right>
      <top style="thick">
        <color theme="0" tint="-0.499984740745262"/>
      </top>
      <bottom/>
      <diagonal/>
    </border>
    <border>
      <left style="medium">
        <color theme="0" tint="-0.14999847407452621"/>
      </left>
      <right/>
      <top/>
      <bottom style="medium">
        <color theme="0" tint="-0.14999847407452621"/>
      </bottom>
      <diagonal/>
    </border>
    <border>
      <left/>
      <right style="thick">
        <color theme="0" tint="-0.499984740745262"/>
      </right>
      <top/>
      <bottom style="medium">
        <color theme="0" tint="-0.14999847407452621"/>
      </bottom>
      <diagonal/>
    </border>
    <border>
      <left style="thick">
        <color theme="0" tint="-0.499984740745262"/>
      </left>
      <right/>
      <top/>
      <bottom style="medium">
        <color theme="0" tint="-0.14999847407452621"/>
      </bottom>
      <diagonal/>
    </border>
    <border>
      <left/>
      <right/>
      <top/>
      <bottom style="medium">
        <color theme="0" tint="-0.14999847407452621"/>
      </bottom>
      <diagonal/>
    </border>
    <border>
      <left/>
      <right style="mediumDashed">
        <color theme="1" tint="0.499984740745262"/>
      </right>
      <top/>
      <bottom style="medium">
        <color theme="0" tint="-0.14999847407452621"/>
      </bottom>
      <diagonal/>
    </border>
    <border>
      <left style="mediumDashed">
        <color theme="1" tint="0.499984740745262"/>
      </left>
      <right/>
      <top/>
      <bottom style="medium">
        <color theme="0" tint="-0.14999847407452621"/>
      </bottom>
      <diagonal/>
    </border>
    <border>
      <left/>
      <right style="medium">
        <color theme="0" tint="-0.14999847407452621"/>
      </right>
      <top/>
      <bottom style="medium">
        <color theme="0" tint="-0.14999847407452621"/>
      </bottom>
      <diagonal/>
    </border>
    <border>
      <left/>
      <right/>
      <top style="medium">
        <color theme="0"/>
      </top>
      <bottom/>
      <diagonal/>
    </border>
    <border>
      <left style="medium">
        <color theme="9"/>
      </left>
      <right/>
      <top/>
      <bottom/>
      <diagonal/>
    </border>
    <border>
      <left style="medium">
        <color theme="9"/>
      </left>
      <right/>
      <top style="medium">
        <color theme="9"/>
      </top>
      <bottom style="medium">
        <color theme="9"/>
      </bottom>
      <diagonal/>
    </border>
    <border>
      <left/>
      <right/>
      <top style="medium">
        <color theme="9"/>
      </top>
      <bottom style="medium">
        <color theme="9"/>
      </bottom>
      <diagonal/>
    </border>
    <border>
      <left/>
      <right style="medium">
        <color theme="9"/>
      </right>
      <top style="medium">
        <color theme="9"/>
      </top>
      <bottom style="medium">
        <color theme="9"/>
      </bottom>
      <diagonal/>
    </border>
    <border>
      <left/>
      <right style="medium">
        <color theme="1" tint="0.499984740745262"/>
      </right>
      <top/>
      <bottom/>
      <diagonal/>
    </border>
    <border>
      <left style="medium">
        <color theme="1" tint="0.499984740745262"/>
      </left>
      <right/>
      <top/>
      <bottom/>
      <diagonal/>
    </border>
    <border>
      <left style="thin">
        <color theme="1" tint="0.499984740745262"/>
      </left>
      <right/>
      <top style="medium">
        <color theme="0" tint="-0.499984740745262"/>
      </top>
      <bottom/>
      <diagonal/>
    </border>
    <border>
      <left/>
      <right/>
      <top style="medium">
        <color theme="1" tint="0.34998626667073579"/>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hair">
        <color theme="1" tint="0.499984740745262"/>
      </right>
      <top/>
      <bottom/>
      <diagonal/>
    </border>
    <border>
      <left/>
      <right/>
      <top style="dotted">
        <color indexed="64"/>
      </top>
      <bottom style="thin">
        <color indexed="64"/>
      </bottom>
      <diagonal/>
    </border>
    <border>
      <left/>
      <right/>
      <top style="thin">
        <color indexed="64"/>
      </top>
      <bottom/>
      <diagonal/>
    </border>
    <border>
      <left style="thin">
        <color theme="1" tint="0.499984740745262"/>
      </left>
      <right/>
      <top/>
      <bottom style="thin">
        <color indexed="64"/>
      </bottom>
      <diagonal/>
    </border>
    <border>
      <left/>
      <right style="thin">
        <color theme="1" tint="0.499984740745262"/>
      </right>
      <top/>
      <bottom style="thin">
        <color indexed="64"/>
      </bottom>
      <diagonal/>
    </border>
    <border>
      <left style="thin">
        <color theme="1" tint="0.499984740745262"/>
      </left>
      <right/>
      <top style="dotted">
        <color indexed="64"/>
      </top>
      <bottom style="thin">
        <color indexed="64"/>
      </bottom>
      <diagonal/>
    </border>
    <border>
      <left/>
      <right style="thin">
        <color theme="1" tint="0.499984740745262"/>
      </right>
      <top style="dotted">
        <color indexed="64"/>
      </top>
      <bottom style="thin">
        <color indexed="64"/>
      </bottom>
      <diagonal/>
    </border>
    <border>
      <left/>
      <right/>
      <top style="thin">
        <color theme="1" tint="0.499984740745262"/>
      </top>
      <bottom style="thin">
        <color indexed="64"/>
      </bottom>
      <diagonal/>
    </border>
    <border>
      <left/>
      <right style="thin">
        <color theme="1" tint="0.499984740745262"/>
      </right>
      <top style="thin">
        <color theme="1" tint="0.499984740745262"/>
      </top>
      <bottom style="thin">
        <color indexed="64"/>
      </bottom>
      <diagonal/>
    </border>
    <border>
      <left/>
      <right style="thin">
        <color theme="1" tint="0.499984740745262"/>
      </right>
      <top/>
      <bottom style="dotted">
        <color indexed="64"/>
      </bottom>
      <diagonal/>
    </border>
    <border>
      <left style="thin">
        <color theme="1" tint="0.499984740745262"/>
      </left>
      <right/>
      <top/>
      <bottom style="dotted">
        <color indexed="64"/>
      </bottom>
      <diagonal/>
    </border>
    <border>
      <left/>
      <right/>
      <top/>
      <bottom style="dotted">
        <color indexed="64"/>
      </bottom>
      <diagonal/>
    </border>
    <border>
      <left/>
      <right style="thin">
        <color theme="1" tint="0.499984740745262"/>
      </right>
      <top style="thin">
        <color indexed="64"/>
      </top>
      <bottom/>
      <diagonal/>
    </border>
    <border>
      <left style="medium">
        <color theme="1" tint="0.499984740745262"/>
      </left>
      <right style="medium">
        <color theme="1" tint="0.499984740745262"/>
      </right>
      <top style="thin">
        <color indexed="64"/>
      </top>
      <bottom style="medium">
        <color theme="1" tint="0.499984740745262"/>
      </bottom>
      <diagonal/>
    </border>
    <border>
      <left style="medium">
        <color theme="1" tint="0.499984740745262"/>
      </left>
      <right/>
      <top style="thin">
        <color indexed="64"/>
      </top>
      <bottom style="medium">
        <color theme="1" tint="0.499984740745262"/>
      </bottom>
      <diagonal/>
    </border>
    <border>
      <left style="thin">
        <color theme="1" tint="0.499984740745262"/>
      </left>
      <right/>
      <top style="thin">
        <color indexed="64"/>
      </top>
      <bottom/>
      <diagonal/>
    </border>
    <border>
      <left style="medium">
        <color theme="1" tint="0.499984740745262"/>
      </left>
      <right style="medium">
        <color theme="1" tint="0.499984740745262"/>
      </right>
      <top style="medium">
        <color theme="1" tint="0.499984740745262"/>
      </top>
      <bottom style="thin">
        <color indexed="64"/>
      </bottom>
      <diagonal/>
    </border>
    <border>
      <left style="medium">
        <color theme="1" tint="0.499984740745262"/>
      </left>
      <right/>
      <top style="medium">
        <color theme="1" tint="0.499984740745262"/>
      </top>
      <bottom style="thin">
        <color theme="1" tint="0.499984740745262"/>
      </bottom>
      <diagonal/>
    </border>
    <border>
      <left style="medium">
        <color theme="1" tint="0.499984740745262"/>
      </left>
      <right/>
      <top style="medium">
        <color theme="1" tint="0.499984740745262"/>
      </top>
      <bottom style="thin">
        <color indexed="64"/>
      </bottom>
      <diagonal/>
    </border>
    <border>
      <left style="medium">
        <color theme="1" tint="0.499984740745262"/>
      </left>
      <right style="thin">
        <color indexed="64"/>
      </right>
      <top style="medium">
        <color theme="1" tint="0.499984740745262"/>
      </top>
      <bottom style="thin">
        <color indexed="64"/>
      </bottom>
      <diagonal/>
    </border>
    <border>
      <left style="thin">
        <color indexed="64"/>
      </left>
      <right style="thin">
        <color indexed="64"/>
      </right>
      <top style="medium">
        <color theme="1" tint="0.499984740745262"/>
      </top>
      <bottom style="thin">
        <color indexed="64"/>
      </bottom>
      <diagonal/>
    </border>
    <border>
      <left style="thin">
        <color indexed="64"/>
      </left>
      <right style="medium">
        <color theme="1" tint="0.499984740745262"/>
      </right>
      <top style="medium">
        <color theme="1" tint="0.499984740745262"/>
      </top>
      <bottom style="thin">
        <color indexed="64"/>
      </bottom>
      <diagonal/>
    </border>
    <border>
      <left style="medium">
        <color theme="1" tint="0.499984740745262"/>
      </left>
      <right style="thin">
        <color indexed="64"/>
      </right>
      <top style="thin">
        <color indexed="64"/>
      </top>
      <bottom style="thin">
        <color indexed="64"/>
      </bottom>
      <diagonal/>
    </border>
    <border>
      <left style="thin">
        <color indexed="64"/>
      </left>
      <right style="medium">
        <color theme="1" tint="0.499984740745262"/>
      </right>
      <top style="thin">
        <color indexed="64"/>
      </top>
      <bottom style="thin">
        <color indexed="64"/>
      </bottom>
      <diagonal/>
    </border>
    <border>
      <left/>
      <right style="medium">
        <color theme="1" tint="0.499984740745262"/>
      </right>
      <top style="thin">
        <color indexed="64"/>
      </top>
      <bottom style="thin">
        <color indexed="64"/>
      </bottom>
      <diagonal/>
    </border>
    <border>
      <left style="medium">
        <color theme="1" tint="0.499984740745262"/>
      </left>
      <right style="thin">
        <color indexed="64"/>
      </right>
      <top style="thin">
        <color indexed="64"/>
      </top>
      <bottom style="medium">
        <color theme="1" tint="0.499984740745262"/>
      </bottom>
      <diagonal/>
    </border>
    <border>
      <left style="thin">
        <color indexed="64"/>
      </left>
      <right style="thin">
        <color indexed="64"/>
      </right>
      <top style="thin">
        <color indexed="64"/>
      </top>
      <bottom style="medium">
        <color theme="1" tint="0.499984740745262"/>
      </bottom>
      <diagonal/>
    </border>
    <border>
      <left style="thin">
        <color indexed="64"/>
      </left>
      <right style="medium">
        <color theme="1" tint="0.499984740745262"/>
      </right>
      <top style="thin">
        <color indexed="64"/>
      </top>
      <bottom style="medium">
        <color theme="1" tint="0.499984740745262"/>
      </bottom>
      <diagonal/>
    </border>
    <border>
      <left/>
      <right style="medium">
        <color theme="1" tint="0.499984740745262"/>
      </right>
      <top style="thin">
        <color indexed="64"/>
      </top>
      <bottom/>
      <diagonal/>
    </border>
    <border>
      <left style="thin">
        <color indexed="64"/>
      </left>
      <right/>
      <top style="thin">
        <color indexed="64"/>
      </top>
      <bottom style="medium">
        <color theme="1" tint="0.499984740745262"/>
      </bottom>
      <diagonal/>
    </border>
    <border>
      <left/>
      <right style="thin">
        <color indexed="64"/>
      </right>
      <top style="thin">
        <color indexed="64"/>
      </top>
      <bottom style="medium">
        <color theme="1" tint="0.499984740745262"/>
      </bottom>
      <diagonal/>
    </border>
    <border>
      <left/>
      <right/>
      <top style="thin">
        <color indexed="64"/>
      </top>
      <bottom style="medium">
        <color theme="1" tint="0.499984740745262"/>
      </bottom>
      <diagonal/>
    </border>
    <border>
      <left style="thin">
        <color theme="1" tint="0.499984740745262"/>
      </left>
      <right/>
      <top style="thin">
        <color indexed="64"/>
      </top>
      <bottom style="medium">
        <color theme="0" tint="-0.499984740745262"/>
      </bottom>
      <diagonal/>
    </border>
    <border>
      <left/>
      <right/>
      <top style="thin">
        <color indexed="64"/>
      </top>
      <bottom style="medium">
        <color theme="0" tint="-0.499984740745262"/>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thin">
        <color theme="1" tint="0.499984740745262"/>
      </bottom>
      <diagonal/>
    </border>
    <border>
      <left/>
      <right style="thin">
        <color indexed="64"/>
      </right>
      <top style="thin">
        <color theme="1" tint="0.499984740745262"/>
      </top>
      <bottom/>
      <diagonal/>
    </border>
    <border>
      <left/>
      <right style="thin">
        <color indexed="64"/>
      </right>
      <top/>
      <bottom/>
      <diagonal/>
    </border>
    <border>
      <left/>
      <right style="medium">
        <color theme="1" tint="0.499984740745262"/>
      </right>
      <top style="medium">
        <color theme="1" tint="0.499984740745262"/>
      </top>
      <bottom/>
      <diagonal/>
    </border>
    <border>
      <left/>
      <right style="medium">
        <color theme="1" tint="0.499984740745262"/>
      </right>
      <top style="thin">
        <color theme="1" tint="0.499984740745262"/>
      </top>
      <bottom style="medium">
        <color theme="1" tint="0.499984740745262"/>
      </bottom>
      <diagonal/>
    </border>
    <border>
      <left/>
      <right style="medium">
        <color theme="1" tint="0.499984740745262"/>
      </right>
      <top style="thin">
        <color indexed="64"/>
      </top>
      <bottom style="medium">
        <color theme="1" tint="0.499984740745262"/>
      </bottom>
      <diagonal/>
    </border>
    <border>
      <left/>
      <right style="medium">
        <color theme="1" tint="0.499984740745262"/>
      </right>
      <top style="medium">
        <color theme="1" tint="0.499984740745262"/>
      </top>
      <bottom style="thin">
        <color indexed="64"/>
      </bottom>
      <diagonal/>
    </border>
    <border>
      <left/>
      <right style="medium">
        <color theme="1" tint="0.499984740745262"/>
      </right>
      <top style="medium">
        <color theme="1" tint="0.499984740745262"/>
      </top>
      <bottom style="thin">
        <color theme="1" tint="0.499984740745262"/>
      </bottom>
      <diagonal/>
    </border>
    <border>
      <left style="thin">
        <color indexed="64"/>
      </left>
      <right/>
      <top style="thin">
        <color indexed="64"/>
      </top>
      <bottom/>
      <diagonal/>
    </border>
    <border>
      <left style="hair">
        <color theme="1" tint="0.499984740745262"/>
      </left>
      <right style="hair">
        <color theme="0" tint="-4.9989318521683403E-2"/>
      </right>
      <top style="thin">
        <color indexed="64"/>
      </top>
      <bottom style="hair">
        <color theme="1" tint="0.499984740745262"/>
      </bottom>
      <diagonal/>
    </border>
    <border>
      <left style="hair">
        <color theme="1" tint="0.499984740745262"/>
      </left>
      <right style="hair">
        <color theme="0" tint="-4.9989318521683403E-2"/>
      </right>
      <top style="hair">
        <color theme="1" tint="0.499984740745262"/>
      </top>
      <bottom style="hair">
        <color theme="1" tint="0.499984740745262"/>
      </bottom>
      <diagonal/>
    </border>
    <border>
      <left style="hair">
        <color theme="1" tint="0.499984740745262"/>
      </left>
      <right style="hair">
        <color theme="0" tint="-4.9989318521683403E-2"/>
      </right>
      <top style="hair">
        <color theme="1" tint="0.499984740745262"/>
      </top>
      <bottom style="thick">
        <color theme="1" tint="0.499984740745262"/>
      </bottom>
      <diagonal/>
    </border>
    <border>
      <left/>
      <right style="hair">
        <color theme="1" tint="0.499984740745262"/>
      </right>
      <top style="thick">
        <color theme="1" tint="0.499984740745262"/>
      </top>
      <bottom style="hair">
        <color theme="1" tint="0.499984740745262"/>
      </bottom>
      <diagonal/>
    </border>
    <border>
      <left style="hair">
        <color theme="1" tint="0.499984740745262"/>
      </left>
      <right style="hair">
        <color theme="0" tint="-4.9989318521683403E-2"/>
      </right>
      <top style="thick">
        <color theme="1" tint="0.499984740745262"/>
      </top>
      <bottom style="hair">
        <color theme="1" tint="0.499984740745262"/>
      </bottom>
      <diagonal/>
    </border>
    <border>
      <left style="hair">
        <color theme="1" tint="0.499984740745262"/>
      </left>
      <right style="hair">
        <color theme="0" tint="-4.9989318521683403E-2"/>
      </right>
      <top style="hair">
        <color theme="1" tint="0.499984740745262"/>
      </top>
      <bottom style="dotted">
        <color indexed="64"/>
      </bottom>
      <diagonal/>
    </border>
    <border>
      <left/>
      <right style="thin">
        <color indexed="64"/>
      </right>
      <top style="medium">
        <color theme="1" tint="0.499984740745262"/>
      </top>
      <bottom/>
      <diagonal/>
    </border>
    <border>
      <left/>
      <right style="thin">
        <color indexed="64"/>
      </right>
      <top/>
      <bottom style="medium">
        <color theme="1" tint="0.499984740745262"/>
      </bottom>
      <diagonal/>
    </border>
    <border>
      <left style="thin">
        <color indexed="64"/>
      </left>
      <right style="thin">
        <color indexed="64"/>
      </right>
      <top/>
      <bottom style="thin">
        <color indexed="64"/>
      </bottom>
      <diagonal/>
    </border>
    <border>
      <left/>
      <right/>
      <top style="medium">
        <color theme="1" tint="0.499984740745262"/>
      </top>
      <bottom style="medium">
        <color theme="1" tint="0.499984740745262"/>
      </bottom>
      <diagonal/>
    </border>
    <border>
      <left style="thin">
        <color indexed="64"/>
      </left>
      <right style="thin">
        <color indexed="64"/>
      </right>
      <top style="thin">
        <color indexed="64"/>
      </top>
      <bottom/>
      <diagonal/>
    </border>
    <border>
      <left/>
      <right/>
      <top style="thin">
        <color theme="1" tint="0.34998626667073579"/>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style="thin">
        <color indexed="64"/>
      </bottom>
      <diagonal/>
    </border>
    <border>
      <left/>
      <right/>
      <top style="thin">
        <color indexed="64"/>
      </top>
      <bottom style="thin">
        <color theme="1" tint="0.34998626667073579"/>
      </bottom>
      <diagonal/>
    </border>
    <border>
      <left/>
      <right/>
      <top style="hair">
        <color theme="1" tint="0.34998626667073579"/>
      </top>
      <bottom style="thin">
        <color theme="1" tint="0.34998626667073579"/>
      </bottom>
      <diagonal/>
    </border>
    <border>
      <left/>
      <right/>
      <top style="thin">
        <color theme="1" tint="0.34998626667073579"/>
      </top>
      <bottom style="hair">
        <color theme="1" tint="0.34998626667073579"/>
      </bottom>
      <diagonal/>
    </border>
    <border>
      <left style="hair">
        <color theme="1" tint="0.34998626667073579"/>
      </left>
      <right/>
      <top style="thin">
        <color theme="1" tint="0.34998626667073579"/>
      </top>
      <bottom style="hair">
        <color theme="1" tint="0.34998626667073579"/>
      </bottom>
      <diagonal/>
    </border>
    <border>
      <left style="hair">
        <color theme="1" tint="0.34998626667073579"/>
      </left>
      <right/>
      <top style="hair">
        <color theme="1" tint="0.34998626667073579"/>
      </top>
      <bottom style="thin">
        <color theme="1" tint="0.34998626667073579"/>
      </bottom>
      <diagonal/>
    </border>
    <border>
      <left style="hair">
        <color theme="1" tint="0.34998626667073579"/>
      </left>
      <right/>
      <top style="thin">
        <color theme="1" tint="0.34998626667073579"/>
      </top>
      <bottom/>
      <diagonal/>
    </border>
    <border>
      <left/>
      <right style="hair">
        <color theme="1" tint="0.34998626667073579"/>
      </right>
      <top style="thin">
        <color theme="1" tint="0.34998626667073579"/>
      </top>
      <bottom style="hair">
        <color theme="1" tint="0.34998626667073579"/>
      </bottom>
      <diagonal/>
    </border>
    <border>
      <left/>
      <right style="hair">
        <color theme="1" tint="0.34998626667073579"/>
      </right>
      <top style="hair">
        <color theme="1" tint="0.34998626667073579"/>
      </top>
      <bottom style="thin">
        <color theme="1" tint="0.34998626667073579"/>
      </bottom>
      <diagonal/>
    </border>
    <border>
      <left style="hair">
        <color theme="1" tint="0.34998626667073579"/>
      </left>
      <right/>
      <top style="thin">
        <color theme="1" tint="0.34998626667073579"/>
      </top>
      <bottom style="thin">
        <color theme="1" tint="0.34998626667073579"/>
      </bottom>
      <diagonal/>
    </border>
    <border>
      <left/>
      <right style="hair">
        <color theme="1" tint="0.34998626667073579"/>
      </right>
      <top style="thin">
        <color theme="1" tint="0.34998626667073579"/>
      </top>
      <bottom style="thin">
        <color theme="1" tint="0.34998626667073579"/>
      </bottom>
      <diagonal/>
    </border>
    <border>
      <left style="hair">
        <color theme="1" tint="0.34998626667073579"/>
      </left>
      <right/>
      <top/>
      <bottom style="thin">
        <color theme="1" tint="0.34998626667073579"/>
      </bottom>
      <diagonal/>
    </border>
    <border>
      <left/>
      <right style="hair">
        <color theme="1" tint="0.34998626667073579"/>
      </right>
      <top style="thin">
        <color auto="1"/>
      </top>
      <bottom style="thin">
        <color theme="1" tint="0.34998626667073579"/>
      </bottom>
      <diagonal/>
    </border>
    <border>
      <left style="hair">
        <color theme="1" tint="0.34998626667073579"/>
      </left>
      <right/>
      <top style="thin">
        <color auto="1"/>
      </top>
      <bottom style="thin">
        <color theme="1" tint="0.34998626667073579"/>
      </bottom>
      <diagonal/>
    </border>
    <border>
      <left/>
      <right style="hair">
        <color theme="1" tint="0.34998626667073579"/>
      </right>
      <top style="thin">
        <color theme="1" tint="0.34998626667073579"/>
      </top>
      <bottom/>
      <diagonal/>
    </border>
    <border>
      <left/>
      <right style="hair">
        <color theme="1" tint="0.34998626667073579"/>
      </right>
      <top/>
      <bottom style="thin">
        <color theme="1" tint="0.34998626667073579"/>
      </bottom>
      <diagonal/>
    </border>
    <border>
      <left/>
      <right style="hair">
        <color theme="1" tint="0.34998626667073579"/>
      </right>
      <top style="thin">
        <color theme="1" tint="0.34998626667073579"/>
      </top>
      <bottom style="thin">
        <color indexed="64"/>
      </bottom>
      <diagonal/>
    </border>
    <border>
      <left style="medium">
        <color theme="1" tint="0.34998626667073579"/>
      </left>
      <right style="thin">
        <color indexed="64"/>
      </right>
      <top style="medium">
        <color theme="1" tint="0.34998626667073579"/>
      </top>
      <bottom style="thin">
        <color indexed="64"/>
      </bottom>
      <diagonal/>
    </border>
    <border>
      <left style="thin">
        <color indexed="64"/>
      </left>
      <right style="thin">
        <color indexed="64"/>
      </right>
      <top style="medium">
        <color theme="1" tint="0.34998626667073579"/>
      </top>
      <bottom style="thin">
        <color indexed="64"/>
      </bottom>
      <diagonal/>
    </border>
    <border>
      <left style="thin">
        <color indexed="64"/>
      </left>
      <right style="medium">
        <color theme="1" tint="0.34998626667073579"/>
      </right>
      <top style="medium">
        <color theme="1" tint="0.34998626667073579"/>
      </top>
      <bottom style="thin">
        <color indexed="64"/>
      </bottom>
      <diagonal/>
    </border>
    <border>
      <left style="medium">
        <color theme="1" tint="0.34998626667073579"/>
      </left>
      <right/>
      <top style="thin">
        <color indexed="64"/>
      </top>
      <bottom style="thin">
        <color indexed="64"/>
      </bottom>
      <diagonal/>
    </border>
    <border>
      <left style="medium">
        <color theme="1" tint="0.34998626667073579"/>
      </left>
      <right style="thin">
        <color indexed="64"/>
      </right>
      <top style="thin">
        <color indexed="64"/>
      </top>
      <bottom style="thin">
        <color indexed="64"/>
      </bottom>
      <diagonal/>
    </border>
    <border>
      <left style="thin">
        <color indexed="64"/>
      </left>
      <right style="medium">
        <color theme="1" tint="0.34998626667073579"/>
      </right>
      <top/>
      <bottom style="thin">
        <color indexed="64"/>
      </bottom>
      <diagonal/>
    </border>
    <border>
      <left style="thin">
        <color indexed="64"/>
      </left>
      <right style="medium">
        <color theme="1" tint="0.34998626667073579"/>
      </right>
      <top style="thin">
        <color indexed="64"/>
      </top>
      <bottom style="thin">
        <color indexed="64"/>
      </bottom>
      <diagonal/>
    </border>
    <border>
      <left style="medium">
        <color theme="1" tint="0.34998626667073579"/>
      </left>
      <right/>
      <top style="thin">
        <color indexed="64"/>
      </top>
      <bottom style="thin">
        <color theme="1" tint="0.34998626667073579"/>
      </bottom>
      <diagonal/>
    </border>
    <border>
      <left/>
      <right style="medium">
        <color theme="1" tint="0.34998626667073579"/>
      </right>
      <top style="thin">
        <color indexed="64"/>
      </top>
      <bottom style="thin">
        <color theme="1" tint="0.34998626667073579"/>
      </bottom>
      <diagonal/>
    </border>
    <border>
      <left style="medium">
        <color theme="1" tint="0.34998626667073579"/>
      </left>
      <right/>
      <top style="thin">
        <color theme="1" tint="0.34998626667073579"/>
      </top>
      <bottom style="thin">
        <color theme="1" tint="0.34998626667073579"/>
      </bottom>
      <diagonal/>
    </border>
    <border>
      <left/>
      <right style="medium">
        <color theme="1" tint="0.34998626667073579"/>
      </right>
      <top style="thin">
        <color theme="1" tint="0.34998626667073579"/>
      </top>
      <bottom style="thin">
        <color theme="1" tint="0.34998626667073579"/>
      </bottom>
      <diagonal/>
    </border>
    <border>
      <left style="medium">
        <color theme="1" tint="0.34998626667073579"/>
      </left>
      <right/>
      <top style="thin">
        <color theme="1" tint="0.34998626667073579"/>
      </top>
      <bottom style="thin">
        <color indexed="64"/>
      </bottom>
      <diagonal/>
    </border>
    <border>
      <left/>
      <right style="medium">
        <color theme="1" tint="0.34998626667073579"/>
      </right>
      <top style="thin">
        <color theme="1" tint="0.34998626667073579"/>
      </top>
      <bottom style="hair">
        <color theme="1" tint="0.34998626667073579"/>
      </bottom>
      <diagonal/>
    </border>
    <border>
      <left/>
      <right style="medium">
        <color theme="1" tint="0.34998626667073579"/>
      </right>
      <top/>
      <bottom style="thin">
        <color theme="1" tint="0.34998626667073579"/>
      </bottom>
      <diagonal/>
    </border>
    <border>
      <left style="medium">
        <color theme="1" tint="0.34998626667073579"/>
      </left>
      <right/>
      <top/>
      <bottom/>
      <diagonal/>
    </border>
    <border>
      <left/>
      <right style="medium">
        <color theme="1" tint="0.34998626667073579"/>
      </right>
      <top style="hair">
        <color theme="1" tint="0.34998626667073579"/>
      </top>
      <bottom style="thin">
        <color theme="1" tint="0.34998626667073579"/>
      </bottom>
      <diagonal/>
    </border>
    <border>
      <left style="medium">
        <color theme="1" tint="0.34998626667073579"/>
      </left>
      <right/>
      <top style="thin">
        <color theme="1" tint="0.34998626667073579"/>
      </top>
      <bottom style="medium">
        <color theme="1" tint="0.34998626667073579"/>
      </bottom>
      <diagonal/>
    </border>
    <border>
      <left/>
      <right/>
      <top style="thin">
        <color theme="1" tint="0.34998626667073579"/>
      </top>
      <bottom style="medium">
        <color theme="1" tint="0.34998626667073579"/>
      </bottom>
      <diagonal/>
    </border>
    <border>
      <left style="hair">
        <color theme="1" tint="0.34998626667073579"/>
      </left>
      <right/>
      <top style="thin">
        <color theme="1" tint="0.34998626667073579"/>
      </top>
      <bottom style="medium">
        <color theme="1" tint="0.34998626667073579"/>
      </bottom>
      <diagonal/>
    </border>
    <border>
      <left/>
      <right style="hair">
        <color theme="1" tint="0.34998626667073579"/>
      </right>
      <top style="thin">
        <color theme="1" tint="0.34998626667073579"/>
      </top>
      <bottom style="medium">
        <color theme="1" tint="0.34998626667073579"/>
      </bottom>
      <diagonal/>
    </border>
    <border>
      <left/>
      <right style="medium">
        <color theme="1" tint="0.34998626667073579"/>
      </right>
      <top style="thin">
        <color theme="1" tint="0.34998626667073579"/>
      </top>
      <bottom style="medium">
        <color theme="1" tint="0.34998626667073579"/>
      </bottom>
      <diagonal/>
    </border>
    <border>
      <left style="thin">
        <color indexed="64"/>
      </left>
      <right style="medium">
        <color theme="1" tint="0.34998626667073579"/>
      </right>
      <top style="thin">
        <color indexed="64"/>
      </top>
      <bottom/>
      <diagonal/>
    </border>
    <border>
      <left/>
      <right style="medium">
        <color theme="1" tint="0.34998626667073579"/>
      </right>
      <top/>
      <bottom/>
      <diagonal/>
    </border>
    <border>
      <left/>
      <right style="medium">
        <color theme="1" tint="0.34998626667073579"/>
      </right>
      <top style="thin">
        <color indexed="64"/>
      </top>
      <bottom style="thin">
        <color indexed="64"/>
      </bottom>
      <diagonal/>
    </border>
    <border>
      <left style="medium">
        <color theme="1" tint="0.34998626667073579"/>
      </left>
      <right/>
      <top/>
      <bottom style="thin">
        <color theme="1" tint="0.499984740745262"/>
      </bottom>
      <diagonal/>
    </border>
    <border>
      <left/>
      <right style="medium">
        <color theme="1" tint="0.34998626667073579"/>
      </right>
      <top style="thin">
        <color indexed="64"/>
      </top>
      <bottom style="medium">
        <color theme="0" tint="-0.499984740745262"/>
      </bottom>
      <diagonal/>
    </border>
    <border>
      <left style="medium">
        <color theme="1" tint="0.34998626667073579"/>
      </left>
      <right/>
      <top style="thin">
        <color theme="1" tint="0.499984740745262"/>
      </top>
      <bottom style="thin">
        <color indexed="64"/>
      </bottom>
      <diagonal/>
    </border>
    <border>
      <left/>
      <right style="medium">
        <color theme="1" tint="0.34998626667073579"/>
      </right>
      <top style="medium">
        <color theme="0" tint="-0.499984740745262"/>
      </top>
      <bottom/>
      <diagonal/>
    </border>
    <border>
      <left/>
      <right style="medium">
        <color theme="1" tint="0.34998626667073579"/>
      </right>
      <top/>
      <bottom style="thin">
        <color indexed="64"/>
      </bottom>
      <diagonal/>
    </border>
    <border>
      <left/>
      <right style="medium">
        <color theme="1" tint="0.34998626667073579"/>
      </right>
      <top style="thin">
        <color indexed="64"/>
      </top>
      <bottom/>
      <diagonal/>
    </border>
    <border>
      <left style="medium">
        <color theme="1" tint="0.34998626667073579"/>
      </left>
      <right/>
      <top style="thin">
        <color theme="1" tint="0.499984740745262"/>
      </top>
      <bottom/>
      <diagonal/>
    </border>
    <border>
      <left style="medium">
        <color theme="1" tint="0.34998626667073579"/>
      </left>
      <right/>
      <top style="medium">
        <color theme="1" tint="0.499984740745262"/>
      </top>
      <bottom/>
      <diagonal/>
    </border>
    <border>
      <left/>
      <right style="medium">
        <color theme="1" tint="0.34998626667073579"/>
      </right>
      <top style="medium">
        <color theme="1" tint="0.499984740745262"/>
      </top>
      <bottom/>
      <diagonal/>
    </border>
    <border>
      <left style="medium">
        <color theme="1" tint="0.34998626667073579"/>
      </left>
      <right/>
      <top/>
      <bottom style="medium">
        <color theme="1" tint="0.499984740745262"/>
      </bottom>
      <diagonal/>
    </border>
    <border>
      <left/>
      <right style="medium">
        <color theme="1" tint="0.34998626667073579"/>
      </right>
      <top/>
      <bottom style="medium">
        <color theme="1" tint="0.499984740745262"/>
      </bottom>
      <diagonal/>
    </border>
    <border>
      <left style="medium">
        <color theme="1" tint="0.499984740745262"/>
      </left>
      <right style="medium">
        <color theme="1" tint="0.34998626667073579"/>
      </right>
      <top/>
      <bottom style="medium">
        <color theme="1" tint="0.499984740745262"/>
      </bottom>
      <diagonal/>
    </border>
    <border>
      <left style="medium">
        <color theme="1" tint="0.499984740745262"/>
      </left>
      <right style="medium">
        <color theme="1" tint="0.34998626667073579"/>
      </right>
      <top style="medium">
        <color theme="1" tint="0.499984740745262"/>
      </top>
      <bottom style="thin">
        <color theme="1" tint="0.499984740745262"/>
      </bottom>
      <diagonal/>
    </border>
    <border>
      <left style="medium">
        <color theme="1" tint="0.499984740745262"/>
      </left>
      <right style="medium">
        <color theme="1" tint="0.34998626667073579"/>
      </right>
      <top style="thin">
        <color theme="1" tint="0.499984740745262"/>
      </top>
      <bottom style="medium">
        <color theme="1" tint="0.499984740745262"/>
      </bottom>
      <diagonal/>
    </border>
    <border>
      <left style="medium">
        <color theme="1" tint="0.499984740745262"/>
      </left>
      <right style="medium">
        <color theme="1" tint="0.34998626667073579"/>
      </right>
      <top style="medium">
        <color theme="1" tint="0.499984740745262"/>
      </top>
      <bottom style="thin">
        <color indexed="64"/>
      </bottom>
      <diagonal/>
    </border>
    <border>
      <left style="medium">
        <color theme="1" tint="0.34998626667073579"/>
      </left>
      <right/>
      <top style="thin">
        <color indexed="64"/>
      </top>
      <bottom/>
      <diagonal/>
    </border>
    <border>
      <left style="medium">
        <color theme="1" tint="0.499984740745262"/>
      </left>
      <right style="medium">
        <color theme="1" tint="0.34998626667073579"/>
      </right>
      <top style="medium">
        <color theme="1" tint="0.499984740745262"/>
      </top>
      <bottom/>
      <diagonal/>
    </border>
    <border>
      <left style="medium">
        <color theme="1" tint="0.499984740745262"/>
      </left>
      <right style="medium">
        <color theme="1" tint="0.34998626667073579"/>
      </right>
      <top style="thin">
        <color indexed="64"/>
      </top>
      <bottom style="medium">
        <color theme="1" tint="0.499984740745262"/>
      </bottom>
      <diagonal/>
    </border>
    <border>
      <left style="medium">
        <color theme="1" tint="0.34998626667073579"/>
      </left>
      <right/>
      <top style="medium">
        <color theme="1" tint="0.34998626667073579"/>
      </top>
      <bottom/>
      <diagonal/>
    </border>
    <border>
      <left/>
      <right style="medium">
        <color theme="1" tint="0.34998626667073579"/>
      </right>
      <top style="medium">
        <color theme="1" tint="0.34998626667073579"/>
      </top>
      <bottom/>
      <diagonal/>
    </border>
    <border>
      <left/>
      <right style="thin">
        <color indexed="64"/>
      </right>
      <top style="medium">
        <color theme="1" tint="0.34998626667073579"/>
      </top>
      <bottom style="thin">
        <color indexed="64"/>
      </bottom>
      <diagonal/>
    </border>
    <border>
      <left style="medium">
        <color theme="1" tint="0.34998626667073579"/>
      </left>
      <right style="thin">
        <color indexed="64"/>
      </right>
      <top style="thin">
        <color indexed="64"/>
      </top>
      <bottom style="medium">
        <color theme="1" tint="0.34998626667073579"/>
      </bottom>
      <diagonal/>
    </border>
    <border>
      <left style="thin">
        <color indexed="64"/>
      </left>
      <right style="thin">
        <color indexed="64"/>
      </right>
      <top style="thin">
        <color indexed="64"/>
      </top>
      <bottom style="medium">
        <color theme="1" tint="0.34998626667073579"/>
      </bottom>
      <diagonal/>
    </border>
    <border>
      <left/>
      <right style="thin">
        <color indexed="64"/>
      </right>
      <top style="thin">
        <color indexed="64"/>
      </top>
      <bottom style="medium">
        <color theme="1" tint="0.34998626667073579"/>
      </bottom>
      <diagonal/>
    </border>
    <border>
      <left style="thin">
        <color indexed="64"/>
      </left>
      <right style="medium">
        <color theme="1" tint="0.34998626667073579"/>
      </right>
      <top style="thin">
        <color indexed="64"/>
      </top>
      <bottom style="medium">
        <color theme="1" tint="0.3499862666707357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theme="1" tint="0.34998626667073579"/>
      </left>
      <right style="hair">
        <color theme="1" tint="0.499984740745262"/>
      </right>
      <top/>
      <bottom style="hair">
        <color theme="1" tint="0.499984740745262"/>
      </bottom>
      <diagonal/>
    </border>
    <border>
      <left style="hair">
        <color theme="1" tint="0.499984740745262"/>
      </left>
      <right style="medium">
        <color theme="1" tint="0.34998626667073579"/>
      </right>
      <top/>
      <bottom style="hair">
        <color theme="1" tint="0.499984740745262"/>
      </bottom>
      <diagonal/>
    </border>
    <border>
      <left style="medium">
        <color theme="1" tint="0.34998626667073579"/>
      </left>
      <right style="hair">
        <color theme="1" tint="0.499984740745262"/>
      </right>
      <top style="hair">
        <color theme="1" tint="0.499984740745262"/>
      </top>
      <bottom style="hair">
        <color theme="1" tint="0.499984740745262"/>
      </bottom>
      <diagonal/>
    </border>
    <border>
      <left style="hair">
        <color theme="1" tint="0.499984740745262"/>
      </left>
      <right style="medium">
        <color theme="1" tint="0.34998626667073579"/>
      </right>
      <top style="hair">
        <color theme="1" tint="0.499984740745262"/>
      </top>
      <bottom style="hair">
        <color theme="1" tint="0.499984740745262"/>
      </bottom>
      <diagonal/>
    </border>
    <border>
      <left style="hair">
        <color theme="1" tint="0.499984740745262"/>
      </left>
      <right style="medium">
        <color theme="1" tint="0.34998626667073579"/>
      </right>
      <top style="hair">
        <color theme="1" tint="0.499984740745262"/>
      </top>
      <bottom/>
      <diagonal/>
    </border>
    <border>
      <left style="hair">
        <color theme="1" tint="0.499984740745262"/>
      </left>
      <right style="medium">
        <color theme="1" tint="0.34998626667073579"/>
      </right>
      <top style="thick">
        <color theme="1" tint="0.499984740745262"/>
      </top>
      <bottom style="thick">
        <color theme="1" tint="0.499984740745262"/>
      </bottom>
      <diagonal/>
    </border>
    <border>
      <left style="hair">
        <color theme="1" tint="0.499984740745262"/>
      </left>
      <right style="medium">
        <color theme="1" tint="0.34998626667073579"/>
      </right>
      <top style="thick">
        <color theme="1" tint="0.499984740745262"/>
      </top>
      <bottom style="hair">
        <color theme="1" tint="0.499984740745262"/>
      </bottom>
      <diagonal/>
    </border>
    <border>
      <left style="medium">
        <color theme="1" tint="0.34998626667073579"/>
      </left>
      <right/>
      <top style="hair">
        <color theme="1" tint="0.499984740745262"/>
      </top>
      <bottom/>
      <diagonal/>
    </border>
    <border>
      <left style="medium">
        <color theme="1" tint="0.34998626667073579"/>
      </left>
      <right/>
      <top style="dotted">
        <color indexed="64"/>
      </top>
      <bottom style="thin">
        <color indexed="64"/>
      </bottom>
      <diagonal/>
    </border>
    <border>
      <left/>
      <right style="medium">
        <color theme="1" tint="0.34998626667073579"/>
      </right>
      <top style="dotted">
        <color indexed="64"/>
      </top>
      <bottom style="thin">
        <color indexed="64"/>
      </bottom>
      <diagonal/>
    </border>
    <border>
      <left style="medium">
        <color theme="1" tint="0.34998626667073579"/>
      </left>
      <right/>
      <top/>
      <bottom style="medium">
        <color theme="1" tint="0.34998626667073579"/>
      </bottom>
      <diagonal/>
    </border>
    <border>
      <left/>
      <right/>
      <top/>
      <bottom style="medium">
        <color theme="1" tint="0.34998626667073579"/>
      </bottom>
      <diagonal/>
    </border>
    <border>
      <left/>
      <right style="medium">
        <color theme="1" tint="0.34998626667073579"/>
      </right>
      <top/>
      <bottom style="medium">
        <color theme="1" tint="0.34998626667073579"/>
      </bottom>
      <diagonal/>
    </border>
    <border>
      <left style="thin">
        <color indexed="64"/>
      </left>
      <right style="medium">
        <color theme="1" tint="0.34998626667073579"/>
      </right>
      <top style="medium">
        <color indexed="64"/>
      </top>
      <bottom style="thin">
        <color indexed="64"/>
      </bottom>
      <diagonal/>
    </border>
    <border>
      <left style="thin">
        <color indexed="64"/>
      </left>
      <right style="medium">
        <color theme="1" tint="0.34998626667073579"/>
      </right>
      <top style="thin">
        <color indexed="64"/>
      </top>
      <bottom style="medium">
        <color indexed="64"/>
      </bottom>
      <diagonal/>
    </border>
    <border>
      <left style="medium">
        <color theme="1" tint="0.34998626667073579"/>
      </left>
      <right style="thin">
        <color indexed="64"/>
      </right>
      <top style="thin">
        <color indexed="64"/>
      </top>
      <bottom style="medium">
        <color theme="1" tint="0.499984740745262"/>
      </bottom>
      <diagonal/>
    </border>
    <border>
      <left style="thin">
        <color indexed="64"/>
      </left>
      <right style="medium">
        <color theme="1" tint="0.34998626667073579"/>
      </right>
      <top style="thin">
        <color indexed="64"/>
      </top>
      <bottom style="medium">
        <color theme="1" tint="0.499984740745262"/>
      </bottom>
      <diagonal/>
    </border>
    <border>
      <left style="medium">
        <color theme="1" tint="0.34998626667073579"/>
      </left>
      <right style="thin">
        <color indexed="64"/>
      </right>
      <top style="medium">
        <color theme="1" tint="0.499984740745262"/>
      </top>
      <bottom style="thin">
        <color indexed="64"/>
      </bottom>
      <diagonal/>
    </border>
    <border>
      <left style="thin">
        <color indexed="64"/>
      </left>
      <right style="medium">
        <color theme="1" tint="0.34998626667073579"/>
      </right>
      <top style="medium">
        <color theme="1" tint="0.499984740745262"/>
      </top>
      <bottom style="thin">
        <color indexed="64"/>
      </bottom>
      <diagonal/>
    </border>
    <border>
      <left style="thin">
        <color indexed="64"/>
      </left>
      <right/>
      <top style="thin">
        <color indexed="64"/>
      </top>
      <bottom style="medium">
        <color theme="1" tint="0.34998626667073579"/>
      </bottom>
      <diagonal/>
    </border>
    <border>
      <left/>
      <right/>
      <top style="thin">
        <color indexed="64"/>
      </top>
      <bottom style="medium">
        <color theme="1"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top/>
      <bottom style="thin">
        <color indexed="64"/>
      </bottom>
      <diagonal/>
    </border>
    <border>
      <left/>
      <right style="medium">
        <color theme="1" tint="0.499984740745262"/>
      </right>
      <top/>
      <bottom style="thin">
        <color indexed="64"/>
      </bottom>
      <diagonal/>
    </border>
    <border>
      <left style="medium">
        <color theme="9" tint="0.39994506668294322"/>
      </left>
      <right/>
      <top style="medium">
        <color theme="9" tint="0.39994506668294322"/>
      </top>
      <bottom style="medium">
        <color theme="9" tint="0.39994506668294322"/>
      </bottom>
      <diagonal/>
    </border>
    <border>
      <left/>
      <right/>
      <top style="medium">
        <color theme="9" tint="0.39994506668294322"/>
      </top>
      <bottom style="medium">
        <color theme="9" tint="0.39994506668294322"/>
      </bottom>
      <diagonal/>
    </border>
    <border>
      <left/>
      <right style="medium">
        <color theme="9"/>
      </right>
      <top style="medium">
        <color theme="9" tint="0.39994506668294322"/>
      </top>
      <bottom style="medium">
        <color theme="9" tint="0.39994506668294322"/>
      </bottom>
      <diagonal/>
    </border>
    <border>
      <left/>
      <right style="medium">
        <color theme="9" tint="0.39994506668294322"/>
      </right>
      <top style="medium">
        <color theme="9" tint="0.39994506668294322"/>
      </top>
      <bottom style="medium">
        <color theme="9" tint="0.39994506668294322"/>
      </bottom>
      <diagonal/>
    </border>
    <border>
      <left style="medium">
        <color theme="1" tint="0.499984740745262"/>
      </left>
      <right/>
      <top style="thin">
        <color indexed="64"/>
      </top>
      <bottom/>
      <diagonal/>
    </border>
    <border>
      <left style="medium">
        <color theme="1" tint="0.499984740745262"/>
      </left>
      <right/>
      <top/>
      <bottom style="thin">
        <color indexed="64"/>
      </bottom>
      <diagonal/>
    </border>
    <border>
      <left/>
      <right/>
      <top style="medium">
        <color theme="1" tint="0.499984740745262"/>
      </top>
      <bottom style="thin">
        <color indexed="64"/>
      </bottom>
      <diagonal/>
    </border>
    <border>
      <left/>
      <right style="thin">
        <color indexed="64"/>
      </right>
      <top style="medium">
        <color theme="1" tint="0.499984740745262"/>
      </top>
      <bottom style="thin">
        <color indexed="64"/>
      </bottom>
      <diagonal/>
    </border>
    <border>
      <left style="thin">
        <color indexed="64"/>
      </left>
      <right/>
      <top style="medium">
        <color theme="1" tint="0.499984740745262"/>
      </top>
      <bottom style="thin">
        <color indexed="64"/>
      </bottom>
      <diagonal/>
    </border>
    <border>
      <left style="medium">
        <color theme="1" tint="0.34998626667073579"/>
      </left>
      <right/>
      <top/>
      <bottom style="thin">
        <color theme="1" tint="0.34998626667073579"/>
      </bottom>
      <diagonal/>
    </border>
    <border>
      <left style="hair">
        <color theme="1" tint="0.34998626667073579"/>
      </left>
      <right/>
      <top style="thin">
        <color theme="1" tint="0.34998626667073579"/>
      </top>
      <bottom style="thin">
        <color indexed="64"/>
      </bottom>
      <diagonal/>
    </border>
    <border>
      <left/>
      <right style="medium">
        <color theme="1" tint="0.34998626667073579"/>
      </right>
      <top style="thin">
        <color theme="1" tint="0.34998626667073579"/>
      </top>
      <bottom style="thin">
        <color indexed="64"/>
      </bottom>
      <diagonal/>
    </border>
  </borders>
  <cellStyleXfs count="4">
    <xf numFmtId="0" fontId="0" fillId="0" borderId="0">
      <alignment vertical="center"/>
    </xf>
    <xf numFmtId="0" fontId="3" fillId="0" borderId="0">
      <alignment vertical="center"/>
    </xf>
    <xf numFmtId="0" fontId="10" fillId="2" borderId="0" applyNumberFormat="0" applyBorder="0" applyAlignment="0" applyProtection="0">
      <alignment vertical="center"/>
    </xf>
    <xf numFmtId="0" fontId="14" fillId="0" borderId="0">
      <alignment vertical="center"/>
    </xf>
  </cellStyleXfs>
  <cellXfs count="964">
    <xf numFmtId="0" fontId="0" fillId="0" borderId="0" xfId="0">
      <alignment vertical="center"/>
    </xf>
    <xf numFmtId="0" fontId="9" fillId="0" borderId="0" xfId="1" applyFont="1" applyProtection="1">
      <alignment vertical="center"/>
      <protection locked="0"/>
    </xf>
    <xf numFmtId="0" fontId="16" fillId="0" borderId="0" xfId="1" applyFont="1" applyProtection="1">
      <alignment vertical="center"/>
      <protection locked="0"/>
    </xf>
    <xf numFmtId="0" fontId="19" fillId="0" borderId="0" xfId="0" applyFont="1">
      <alignment vertical="center"/>
    </xf>
    <xf numFmtId="177" fontId="9" fillId="0" borderId="0" xfId="1" applyNumberFormat="1" applyFont="1" applyProtection="1">
      <alignment vertical="center"/>
      <protection locked="0"/>
    </xf>
    <xf numFmtId="0" fontId="9" fillId="0" borderId="0" xfId="1" applyFont="1" applyAlignment="1" applyProtection="1">
      <alignment horizontal="left" vertical="center"/>
      <protection locked="0"/>
    </xf>
    <xf numFmtId="0" fontId="9" fillId="0" borderId="0" xfId="1" applyFont="1" applyAlignment="1" applyProtection="1">
      <protection locked="0"/>
    </xf>
    <xf numFmtId="0" fontId="16" fillId="0" borderId="1" xfId="1" applyFont="1" applyBorder="1" applyProtection="1">
      <alignment vertical="center"/>
      <protection locked="0"/>
    </xf>
    <xf numFmtId="0" fontId="0" fillId="0" borderId="119" xfId="0" applyBorder="1">
      <alignment vertical="center"/>
    </xf>
    <xf numFmtId="0" fontId="16" fillId="0" borderId="120" xfId="1" applyFont="1" applyBorder="1" applyProtection="1">
      <alignment vertical="center"/>
      <protection locked="0"/>
    </xf>
    <xf numFmtId="0" fontId="5" fillId="0" borderId="120" xfId="1" applyFont="1" applyBorder="1" applyProtection="1">
      <alignment vertical="center"/>
      <protection locked="0"/>
    </xf>
    <xf numFmtId="0" fontId="16" fillId="0" borderId="116" xfId="1" applyFont="1" applyBorder="1" applyProtection="1">
      <alignment vertical="center"/>
      <protection locked="0"/>
    </xf>
    <xf numFmtId="0" fontId="16" fillId="0" borderId="115" xfId="1" applyFont="1" applyBorder="1" applyProtection="1">
      <alignment vertical="center"/>
      <protection locked="0"/>
    </xf>
    <xf numFmtId="0" fontId="16" fillId="0" borderId="91" xfId="1" applyFont="1" applyBorder="1" applyProtection="1">
      <alignment vertical="center"/>
      <protection locked="0"/>
    </xf>
    <xf numFmtId="0" fontId="16" fillId="0" borderId="153" xfId="1" applyFont="1" applyBorder="1" applyProtection="1">
      <alignment vertical="center"/>
      <protection locked="0"/>
    </xf>
    <xf numFmtId="0" fontId="16" fillId="0" borderId="90" xfId="1" applyFont="1" applyBorder="1" applyProtection="1">
      <alignment vertical="center"/>
      <protection locked="0"/>
    </xf>
    <xf numFmtId="0" fontId="5" fillId="0" borderId="123" xfId="1" applyFont="1" applyBorder="1" applyProtection="1">
      <alignment vertical="center"/>
      <protection locked="0"/>
    </xf>
    <xf numFmtId="0" fontId="35" fillId="11" borderId="123" xfId="1" applyFont="1" applyFill="1" applyBorder="1" applyProtection="1">
      <alignment vertical="center"/>
      <protection locked="0"/>
    </xf>
    <xf numFmtId="0" fontId="5" fillId="4" borderId="89" xfId="1" applyFont="1" applyFill="1" applyBorder="1" applyProtection="1">
      <alignment vertical="center"/>
      <protection locked="0"/>
    </xf>
    <xf numFmtId="0" fontId="16" fillId="0" borderId="34" xfId="1" applyFont="1" applyBorder="1" applyAlignment="1">
      <alignment horizontal="right" vertical="center"/>
    </xf>
    <xf numFmtId="0" fontId="16" fillId="0" borderId="22" xfId="1" applyFont="1" applyBorder="1" applyAlignment="1">
      <alignment horizontal="right" vertical="center"/>
    </xf>
    <xf numFmtId="0" fontId="16" fillId="0" borderId="172" xfId="1" applyFont="1" applyBorder="1" applyAlignment="1">
      <alignment horizontal="right" vertical="center"/>
    </xf>
    <xf numFmtId="0" fontId="30" fillId="4" borderId="0" xfId="1" applyFont="1" applyFill="1" applyAlignment="1">
      <alignment horizontal="right" vertical="center"/>
    </xf>
    <xf numFmtId="0" fontId="15" fillId="0" borderId="0" xfId="1" applyFont="1" applyAlignment="1">
      <alignment horizontal="right" vertical="center"/>
    </xf>
    <xf numFmtId="0" fontId="15" fillId="0" borderId="122" xfId="1" applyFont="1" applyBorder="1" applyAlignment="1">
      <alignment horizontal="right" vertical="center"/>
    </xf>
    <xf numFmtId="0" fontId="5" fillId="0" borderId="123" xfId="1" applyFont="1" applyBorder="1" applyAlignment="1" applyProtection="1">
      <alignment horizontal="center" vertical="center"/>
      <protection locked="0"/>
    </xf>
    <xf numFmtId="0" fontId="73" fillId="4" borderId="0" xfId="1" applyFont="1" applyFill="1">
      <alignment vertical="center"/>
    </xf>
    <xf numFmtId="0" fontId="16" fillId="4" borderId="0" xfId="1" applyFont="1" applyFill="1">
      <alignment vertical="center"/>
    </xf>
    <xf numFmtId="0" fontId="45" fillId="4" borderId="0" xfId="1" applyFont="1" applyFill="1">
      <alignment vertical="center"/>
    </xf>
    <xf numFmtId="0" fontId="18" fillId="4" borderId="0" xfId="1" applyFont="1" applyFill="1">
      <alignment vertical="center"/>
    </xf>
    <xf numFmtId="0" fontId="75" fillId="4" borderId="0" xfId="1" applyFont="1" applyFill="1">
      <alignment vertical="center"/>
    </xf>
    <xf numFmtId="0" fontId="37" fillId="4" borderId="0" xfId="1" applyFont="1" applyFill="1">
      <alignment vertical="center"/>
    </xf>
    <xf numFmtId="0" fontId="32" fillId="4" borderId="0" xfId="1" applyFont="1" applyFill="1">
      <alignment vertical="center"/>
    </xf>
    <xf numFmtId="0" fontId="38" fillId="4" borderId="0" xfId="1" applyFont="1" applyFill="1">
      <alignment vertical="center"/>
    </xf>
    <xf numFmtId="0" fontId="33" fillId="4" borderId="0" xfId="1" applyFont="1" applyFill="1">
      <alignment vertical="center"/>
    </xf>
    <xf numFmtId="0" fontId="39" fillId="4" borderId="0" xfId="2" applyFont="1" applyFill="1" applyBorder="1" applyAlignment="1" applyProtection="1">
      <alignment vertical="center" wrapText="1"/>
    </xf>
    <xf numFmtId="0" fontId="40" fillId="4" borderId="0" xfId="1" applyFont="1" applyFill="1">
      <alignment vertical="center"/>
    </xf>
    <xf numFmtId="0" fontId="40" fillId="4" borderId="0" xfId="1" applyFont="1" applyFill="1" applyAlignment="1">
      <alignment vertical="center" wrapText="1"/>
    </xf>
    <xf numFmtId="0" fontId="34" fillId="4" borderId="0" xfId="1" applyFont="1" applyFill="1">
      <alignment vertical="center"/>
    </xf>
    <xf numFmtId="0" fontId="69" fillId="4" borderId="0" xfId="1" applyFont="1" applyFill="1" applyAlignment="1">
      <alignment vertical="center" wrapText="1"/>
    </xf>
    <xf numFmtId="0" fontId="69" fillId="4" borderId="0" xfId="1" applyFont="1" applyFill="1">
      <alignment vertical="center"/>
    </xf>
    <xf numFmtId="0" fontId="43" fillId="4" borderId="0" xfId="1" applyFont="1" applyFill="1" applyAlignment="1">
      <alignment vertical="center" wrapText="1"/>
    </xf>
    <xf numFmtId="0" fontId="44" fillId="4" borderId="0" xfId="1" applyFont="1" applyFill="1" applyAlignment="1">
      <alignment vertical="center" wrapText="1"/>
    </xf>
    <xf numFmtId="0" fontId="66" fillId="4" borderId="0" xfId="1" applyFont="1" applyFill="1">
      <alignment vertical="center"/>
    </xf>
    <xf numFmtId="0" fontId="70" fillId="4" borderId="0" xfId="1" applyFont="1" applyFill="1">
      <alignment vertical="center"/>
    </xf>
    <xf numFmtId="0" fontId="71" fillId="4" borderId="0" xfId="1" applyFont="1" applyFill="1">
      <alignment vertical="center"/>
    </xf>
    <xf numFmtId="0" fontId="52" fillId="4" borderId="0" xfId="1" applyFont="1" applyFill="1">
      <alignment vertical="center"/>
    </xf>
    <xf numFmtId="0" fontId="56" fillId="4" borderId="0" xfId="1" applyFont="1" applyFill="1">
      <alignment vertical="center"/>
    </xf>
    <xf numFmtId="0" fontId="47" fillId="4" borderId="0" xfId="1" applyFont="1" applyFill="1">
      <alignment vertical="center"/>
    </xf>
    <xf numFmtId="0" fontId="47" fillId="4" borderId="0" xfId="1" applyFont="1" applyFill="1" applyAlignment="1">
      <alignment vertical="center" wrapText="1"/>
    </xf>
    <xf numFmtId="0" fontId="46" fillId="4" borderId="0" xfId="1" applyFont="1" applyFill="1">
      <alignment vertical="center"/>
    </xf>
    <xf numFmtId="0" fontId="48" fillId="4" borderId="0" xfId="1" applyFont="1" applyFill="1" applyAlignment="1">
      <alignment vertical="center" wrapText="1"/>
    </xf>
    <xf numFmtId="0" fontId="43" fillId="4" borderId="0" xfId="1" applyFont="1" applyFill="1" applyAlignment="1">
      <alignment horizontal="distributed" vertical="center" indent="2"/>
    </xf>
    <xf numFmtId="0" fontId="50" fillId="4" borderId="0" xfId="1" applyFont="1" applyFill="1" applyAlignment="1">
      <alignment horizontal="center" vertical="center"/>
    </xf>
    <xf numFmtId="0" fontId="49" fillId="4" borderId="0" xfId="1" applyFont="1" applyFill="1">
      <alignment vertical="center"/>
    </xf>
    <xf numFmtId="0" fontId="51" fillId="4" borderId="0" xfId="1" applyFont="1" applyFill="1" applyAlignment="1">
      <alignment horizontal="center" vertical="center"/>
    </xf>
    <xf numFmtId="0" fontId="5" fillId="0" borderId="121" xfId="1" applyFont="1" applyBorder="1">
      <alignment vertical="center"/>
    </xf>
    <xf numFmtId="0" fontId="30" fillId="4" borderId="0" xfId="1" applyFont="1" applyFill="1">
      <alignment vertical="center"/>
    </xf>
    <xf numFmtId="0" fontId="35" fillId="4" borderId="0" xfId="1" applyFont="1" applyFill="1">
      <alignment vertical="center"/>
    </xf>
    <xf numFmtId="0" fontId="43" fillId="4" borderId="0" xfId="1" applyFont="1" applyFill="1">
      <alignment vertical="center"/>
    </xf>
    <xf numFmtId="0" fontId="5" fillId="0" borderId="123" xfId="1" applyFont="1" applyBorder="1">
      <alignment vertical="center"/>
    </xf>
    <xf numFmtId="0" fontId="5" fillId="0" borderId="89" xfId="1" applyFont="1" applyBorder="1">
      <alignment vertical="center"/>
    </xf>
    <xf numFmtId="0" fontId="6" fillId="0" borderId="0" xfId="2" applyFont="1" applyFill="1" applyBorder="1" applyAlignment="1" applyProtection="1">
      <alignment vertical="center"/>
    </xf>
    <xf numFmtId="0" fontId="22" fillId="0" borderId="0" xfId="2" applyFont="1" applyFill="1" applyBorder="1" applyAlignment="1" applyProtection="1">
      <alignment vertical="center" wrapText="1"/>
    </xf>
    <xf numFmtId="0" fontId="6" fillId="0" borderId="0" xfId="1" applyFont="1">
      <alignment vertical="center"/>
    </xf>
    <xf numFmtId="0" fontId="45" fillId="4" borderId="26" xfId="1" applyFont="1" applyFill="1" applyBorder="1" applyAlignment="1">
      <alignment horizontal="center" shrinkToFit="1"/>
    </xf>
    <xf numFmtId="0" fontId="45" fillId="4" borderId="1" xfId="1" applyFont="1" applyFill="1" applyBorder="1" applyAlignment="1">
      <alignment horizontal="center" shrinkToFit="1"/>
    </xf>
    <xf numFmtId="0" fontId="22" fillId="0" borderId="0" xfId="1" applyFont="1" applyAlignment="1">
      <alignment horizontal="left" vertical="center"/>
    </xf>
    <xf numFmtId="0" fontId="31" fillId="0" borderId="0" xfId="1" applyFont="1" applyAlignment="1">
      <alignment horizontal="center" vertical="center"/>
    </xf>
    <xf numFmtId="0" fontId="57" fillId="4" borderId="0" xfId="0" applyFont="1" applyFill="1" applyAlignment="1">
      <alignment horizontal="center" vertical="center"/>
    </xf>
    <xf numFmtId="0" fontId="16" fillId="0" borderId="158" xfId="1" applyFont="1" applyBorder="1">
      <alignment vertical="center"/>
    </xf>
    <xf numFmtId="178" fontId="16" fillId="0" borderId="162" xfId="1" applyNumberFormat="1" applyFont="1" applyBorder="1" applyAlignment="1">
      <alignment horizontal="left" vertical="center"/>
    </xf>
    <xf numFmtId="0" fontId="16" fillId="0" borderId="161" xfId="1" applyFont="1" applyBorder="1">
      <alignment vertical="center"/>
    </xf>
    <xf numFmtId="0" fontId="16" fillId="0" borderId="162" xfId="1" applyFont="1" applyBorder="1">
      <alignment vertical="center"/>
    </xf>
    <xf numFmtId="0" fontId="39" fillId="4" borderId="0" xfId="0" applyFont="1" applyFill="1">
      <alignment vertical="center"/>
    </xf>
    <xf numFmtId="0" fontId="4" fillId="0" borderId="162" xfId="1" applyFont="1" applyBorder="1" applyAlignment="1">
      <alignment horizontal="left" vertical="center"/>
    </xf>
    <xf numFmtId="0" fontId="4" fillId="0" borderId="158" xfId="1" applyFont="1" applyBorder="1" applyAlignment="1">
      <alignment horizontal="left" vertical="center"/>
    </xf>
    <xf numFmtId="0" fontId="43" fillId="4" borderId="0" xfId="0" applyFont="1" applyFill="1">
      <alignment vertical="center"/>
    </xf>
    <xf numFmtId="0" fontId="4" fillId="0" borderId="160" xfId="1" applyFont="1" applyBorder="1" applyAlignment="1">
      <alignment horizontal="left" vertical="center"/>
    </xf>
    <xf numFmtId="0" fontId="43" fillId="4" borderId="63" xfId="0" applyFont="1" applyFill="1" applyBorder="1" applyAlignment="1">
      <alignment horizontal="left" vertical="center"/>
    </xf>
    <xf numFmtId="0" fontId="43" fillId="4" borderId="63" xfId="1" applyFont="1" applyFill="1" applyBorder="1">
      <alignment vertical="center"/>
    </xf>
    <xf numFmtId="0" fontId="45" fillId="4" borderId="63" xfId="1" applyFont="1" applyFill="1" applyBorder="1">
      <alignment vertical="center"/>
    </xf>
    <xf numFmtId="0" fontId="45" fillId="4" borderId="0" xfId="1" applyFont="1" applyFill="1" applyAlignment="1">
      <alignment horizontal="left" vertical="center"/>
    </xf>
    <xf numFmtId="0" fontId="18" fillId="4" borderId="110" xfId="1" applyFont="1" applyFill="1" applyBorder="1">
      <alignment vertical="center"/>
    </xf>
    <xf numFmtId="0" fontId="43" fillId="4" borderId="63" xfId="0" applyFont="1" applyFill="1" applyBorder="1">
      <alignment vertical="center"/>
    </xf>
    <xf numFmtId="0" fontId="4" fillId="0" borderId="159" xfId="1" applyFont="1" applyBorder="1" applyAlignment="1">
      <alignment horizontal="left" vertical="center"/>
    </xf>
    <xf numFmtId="0" fontId="42" fillId="4" borderId="0" xfId="1" applyFont="1" applyFill="1">
      <alignment vertical="center"/>
    </xf>
    <xf numFmtId="0" fontId="42" fillId="4" borderId="0" xfId="0" applyFont="1" applyFill="1" applyAlignment="1">
      <alignment horizontal="right" vertical="center"/>
    </xf>
    <xf numFmtId="0" fontId="43" fillId="4" borderId="0" xfId="0" applyFont="1" applyFill="1" applyAlignment="1">
      <alignment horizontal="center" vertical="center"/>
    </xf>
    <xf numFmtId="0" fontId="53" fillId="4" borderId="0" xfId="0" applyFont="1" applyFill="1">
      <alignment vertical="center"/>
    </xf>
    <xf numFmtId="0" fontId="45" fillId="4" borderId="0" xfId="1" applyFont="1" applyFill="1" applyAlignment="1">
      <alignment horizontal="right" vertical="center"/>
    </xf>
    <xf numFmtId="0" fontId="53" fillId="4" borderId="0" xfId="0" applyFont="1" applyFill="1" applyAlignment="1">
      <alignment vertical="center" wrapText="1"/>
    </xf>
    <xf numFmtId="176" fontId="16" fillId="0" borderId="19" xfId="1" applyNumberFormat="1" applyFont="1" applyBorder="1">
      <alignment vertical="center"/>
    </xf>
    <xf numFmtId="176" fontId="16" fillId="0" borderId="18" xfId="1" applyNumberFormat="1" applyFont="1" applyBorder="1">
      <alignment vertical="center"/>
    </xf>
    <xf numFmtId="0" fontId="36" fillId="4" borderId="121" xfId="1" applyFont="1" applyFill="1" applyBorder="1">
      <alignment vertical="center"/>
    </xf>
    <xf numFmtId="0" fontId="36" fillId="4" borderId="89" xfId="1" applyFont="1" applyFill="1" applyBorder="1">
      <alignment vertical="center"/>
    </xf>
    <xf numFmtId="0" fontId="36" fillId="4" borderId="120" xfId="1" applyFont="1" applyFill="1" applyBorder="1">
      <alignment vertical="center"/>
    </xf>
    <xf numFmtId="0" fontId="36" fillId="4" borderId="123" xfId="1" applyFont="1" applyFill="1" applyBorder="1">
      <alignment vertical="center"/>
    </xf>
    <xf numFmtId="0" fontId="78" fillId="4" borderId="112" xfId="1" applyFont="1" applyFill="1" applyBorder="1" applyAlignment="1">
      <alignment horizontal="centerContinuous" vertical="center"/>
    </xf>
    <xf numFmtId="0" fontId="79" fillId="4" borderId="113" xfId="1" applyFont="1" applyFill="1" applyBorder="1" applyAlignment="1">
      <alignment horizontal="centerContinuous" vertical="center"/>
    </xf>
    <xf numFmtId="0" fontId="79" fillId="4" borderId="114" xfId="1" applyFont="1" applyFill="1" applyBorder="1" applyAlignment="1">
      <alignment horizontal="centerContinuous" vertical="center"/>
    </xf>
    <xf numFmtId="0" fontId="16" fillId="0" borderId="0" xfId="1" applyFont="1">
      <alignment vertical="center"/>
    </xf>
    <xf numFmtId="0" fontId="74" fillId="4" borderId="0" xfId="1" applyFont="1" applyFill="1">
      <alignment vertical="center"/>
    </xf>
    <xf numFmtId="0" fontId="45" fillId="4" borderId="0" xfId="1" applyFont="1" applyFill="1" applyAlignment="1">
      <alignment vertical="center" wrapText="1"/>
    </xf>
    <xf numFmtId="0" fontId="45" fillId="4" borderId="0" xfId="1" applyFont="1" applyFill="1" applyAlignment="1">
      <alignment horizontal="center" vertical="center"/>
    </xf>
    <xf numFmtId="0" fontId="79" fillId="4" borderId="113" xfId="1" applyFont="1" applyFill="1" applyBorder="1">
      <alignment vertical="center"/>
    </xf>
    <xf numFmtId="0" fontId="45" fillId="4" borderId="111" xfId="1" applyFont="1" applyFill="1" applyBorder="1">
      <alignment vertical="center"/>
    </xf>
    <xf numFmtId="0" fontId="36" fillId="4" borderId="123" xfId="1" applyFont="1" applyFill="1" applyBorder="1" applyAlignment="1">
      <alignment horizontal="center" vertical="center"/>
    </xf>
    <xf numFmtId="0" fontId="16" fillId="0" borderId="121" xfId="1" applyFont="1" applyBorder="1" applyAlignment="1">
      <alignment horizontal="center" vertical="center"/>
    </xf>
    <xf numFmtId="0" fontId="15" fillId="0" borderId="123" xfId="1" applyFont="1" applyBorder="1" applyAlignment="1">
      <alignment horizontal="center" vertical="center"/>
    </xf>
    <xf numFmtId="0" fontId="16" fillId="0" borderId="154" xfId="1" applyFont="1" applyBorder="1" applyAlignment="1">
      <alignment horizontal="center" vertical="center"/>
    </xf>
    <xf numFmtId="0" fontId="15" fillId="0" borderId="155" xfId="1" applyFont="1" applyBorder="1" applyAlignment="1">
      <alignment horizontal="center" vertical="center"/>
    </xf>
    <xf numFmtId="0" fontId="78" fillId="4" borderId="112" xfId="1" applyFont="1" applyFill="1" applyBorder="1">
      <alignment vertical="center"/>
    </xf>
    <xf numFmtId="0" fontId="79" fillId="4" borderId="114" xfId="1" applyFont="1" applyFill="1" applyBorder="1">
      <alignment vertical="center"/>
    </xf>
    <xf numFmtId="0" fontId="15" fillId="0" borderId="122" xfId="1" applyFont="1" applyBorder="1" applyAlignment="1">
      <alignment horizontal="center" vertical="center"/>
    </xf>
    <xf numFmtId="0" fontId="52" fillId="4" borderId="0" xfId="2" applyFont="1" applyFill="1" applyBorder="1" applyAlignment="1" applyProtection="1">
      <alignment horizontal="left" vertical="center" wrapText="1"/>
    </xf>
    <xf numFmtId="0" fontId="5" fillId="0" borderId="0" xfId="1" applyFont="1" applyAlignment="1">
      <alignment horizontal="center" vertical="center"/>
    </xf>
    <xf numFmtId="0" fontId="15" fillId="0" borderId="0" xfId="1" applyFont="1" applyAlignment="1">
      <alignment horizontal="center" vertical="center"/>
    </xf>
    <xf numFmtId="177" fontId="15" fillId="0" borderId="0" xfId="1" applyNumberFormat="1" applyFont="1" applyAlignment="1">
      <alignment horizontal="left" vertical="center"/>
    </xf>
    <xf numFmtId="177" fontId="15" fillId="0" borderId="0" xfId="1" applyNumberFormat="1" applyFont="1" applyAlignment="1">
      <alignment horizontal="right" vertical="center"/>
    </xf>
    <xf numFmtId="0" fontId="59" fillId="4" borderId="0" xfId="1" applyFont="1" applyFill="1">
      <alignment vertical="center"/>
    </xf>
    <xf numFmtId="0" fontId="15" fillId="0" borderId="148" xfId="1" applyFont="1" applyBorder="1" applyAlignment="1">
      <alignment horizontal="center" vertical="center"/>
    </xf>
    <xf numFmtId="0" fontId="60" fillId="4" borderId="0" xfId="1" applyFont="1" applyFill="1">
      <alignment vertical="center"/>
    </xf>
    <xf numFmtId="0" fontId="16" fillId="4" borderId="15" xfId="1" applyFont="1" applyFill="1" applyBorder="1">
      <alignment vertical="center"/>
    </xf>
    <xf numFmtId="0" fontId="0" fillId="0" borderId="0" xfId="0" applyProtection="1">
      <alignment vertical="center"/>
      <protection locked="0"/>
    </xf>
    <xf numFmtId="178" fontId="82" fillId="0" borderId="162" xfId="1" applyNumberFormat="1" applyFont="1" applyBorder="1" applyAlignment="1">
      <alignment horizontal="left" vertical="center"/>
    </xf>
    <xf numFmtId="178" fontId="82" fillId="0" borderId="160" xfId="1" applyNumberFormat="1" applyFont="1" applyBorder="1" applyAlignment="1">
      <alignment horizontal="left" vertical="center"/>
    </xf>
    <xf numFmtId="0" fontId="86" fillId="4" borderId="0" xfId="1" applyFont="1" applyFill="1" applyAlignment="1">
      <alignment vertical="center" wrapText="1"/>
    </xf>
    <xf numFmtId="0" fontId="87" fillId="4" borderId="0" xfId="1" applyFont="1" applyFill="1" applyAlignment="1">
      <alignment vertical="center" wrapText="1"/>
    </xf>
    <xf numFmtId="0" fontId="89" fillId="4" borderId="0" xfId="1" applyFont="1" applyFill="1">
      <alignment vertical="center"/>
    </xf>
    <xf numFmtId="0" fontId="91" fillId="4" borderId="0" xfId="1" applyFont="1" applyFill="1">
      <alignment vertical="center"/>
    </xf>
    <xf numFmtId="0" fontId="88" fillId="4" borderId="0" xfId="1" applyFont="1" applyFill="1">
      <alignment vertical="center"/>
    </xf>
    <xf numFmtId="0" fontId="90" fillId="4" borderId="0" xfId="1" applyFont="1" applyFill="1" applyAlignment="1">
      <alignment vertical="center" wrapText="1"/>
    </xf>
    <xf numFmtId="0" fontId="12" fillId="4" borderId="0" xfId="0" applyFont="1" applyFill="1">
      <alignment vertical="center"/>
    </xf>
    <xf numFmtId="0" fontId="68" fillId="4" borderId="0" xfId="0" applyFont="1" applyFill="1">
      <alignment vertical="center"/>
    </xf>
    <xf numFmtId="0" fontId="94" fillId="4" borderId="0" xfId="1" applyFont="1" applyFill="1" applyAlignment="1">
      <alignment vertical="center" wrapText="1"/>
    </xf>
    <xf numFmtId="0" fontId="97" fillId="4" borderId="0" xfId="1" applyFont="1" applyFill="1">
      <alignment vertical="center"/>
    </xf>
    <xf numFmtId="0" fontId="7" fillId="0" borderId="0" xfId="0" applyFont="1">
      <alignment vertical="center"/>
    </xf>
    <xf numFmtId="0" fontId="9" fillId="0" borderId="0" xfId="0" applyFont="1">
      <alignment vertical="center"/>
    </xf>
    <xf numFmtId="0" fontId="40" fillId="4" borderId="0" xfId="1" applyFont="1" applyFill="1" applyAlignment="1">
      <alignment horizontal="left" vertical="center" indent="1"/>
    </xf>
    <xf numFmtId="0" fontId="68" fillId="4" borderId="0" xfId="1" applyFont="1" applyFill="1" applyAlignment="1">
      <alignment horizontal="left" vertical="center" indent="1"/>
    </xf>
    <xf numFmtId="0" fontId="41" fillId="4" borderId="0" xfId="1" applyFont="1" applyFill="1" applyAlignment="1">
      <alignment horizontal="left" vertical="center" indent="1"/>
    </xf>
    <xf numFmtId="0" fontId="31" fillId="0" borderId="214" xfId="1" applyFont="1" applyBorder="1" applyAlignment="1">
      <alignment horizontal="center" vertical="center"/>
    </xf>
    <xf numFmtId="0" fontId="6" fillId="0" borderId="222" xfId="1" applyFont="1" applyBorder="1">
      <alignment vertical="center"/>
    </xf>
    <xf numFmtId="0" fontId="22" fillId="0" borderId="214" xfId="1" applyFont="1" applyBorder="1" applyAlignment="1">
      <alignment horizontal="center" vertical="center"/>
    </xf>
    <xf numFmtId="0" fontId="0" fillId="0" borderId="222" xfId="0" applyBorder="1" applyAlignment="1">
      <alignment horizontal="center"/>
    </xf>
    <xf numFmtId="0" fontId="5" fillId="4" borderId="204" xfId="1" applyFont="1" applyFill="1" applyBorder="1" applyProtection="1">
      <alignment vertical="center"/>
      <protection locked="0"/>
    </xf>
    <xf numFmtId="0" fontId="35" fillId="4" borderId="0" xfId="1" applyFont="1" applyFill="1" applyProtection="1">
      <alignment vertical="center"/>
      <protection locked="0"/>
    </xf>
    <xf numFmtId="0" fontId="5" fillId="0" borderId="223" xfId="1" applyFont="1" applyBorder="1">
      <alignment vertical="center"/>
    </xf>
    <xf numFmtId="0" fontId="16" fillId="0" borderId="0" xfId="1" applyFont="1" applyAlignment="1">
      <alignment horizontal="center" vertical="center"/>
    </xf>
    <xf numFmtId="176" fontId="16" fillId="0" borderId="18" xfId="1" applyNumberFormat="1" applyFont="1" applyBorder="1" applyAlignment="1">
      <alignment horizontal="center" vertical="center"/>
    </xf>
    <xf numFmtId="0" fontId="16" fillId="0" borderId="36" xfId="1" applyFont="1" applyBorder="1" applyAlignment="1">
      <alignment horizontal="center" vertical="center"/>
    </xf>
    <xf numFmtId="0" fontId="16" fillId="11" borderId="130" xfId="1" applyFont="1" applyFill="1" applyBorder="1" applyAlignment="1">
      <alignment horizontal="center" shrinkToFit="1"/>
    </xf>
    <xf numFmtId="0" fontId="16" fillId="11" borderId="128" xfId="1" applyFont="1" applyFill="1" applyBorder="1" applyAlignment="1">
      <alignment horizontal="center" shrinkToFit="1"/>
    </xf>
    <xf numFmtId="0" fontId="16" fillId="11" borderId="73" xfId="1" applyFont="1" applyFill="1" applyBorder="1" applyAlignment="1">
      <alignment horizontal="center" shrinkToFit="1"/>
    </xf>
    <xf numFmtId="0" fontId="16" fillId="11" borderId="0" xfId="1" applyFont="1" applyFill="1" applyAlignment="1">
      <alignment horizontal="center" shrinkToFit="1"/>
    </xf>
    <xf numFmtId="0" fontId="16" fillId="11" borderId="169" xfId="1" applyFont="1" applyFill="1" applyBorder="1" applyAlignment="1" applyProtection="1">
      <alignment horizontal="right" vertical="center"/>
      <protection locked="0"/>
    </xf>
    <xf numFmtId="0" fontId="16" fillId="11" borderId="170" xfId="1" applyFont="1" applyFill="1" applyBorder="1" applyAlignment="1" applyProtection="1">
      <alignment horizontal="right" vertical="center"/>
      <protection locked="0"/>
    </xf>
    <xf numFmtId="176" fontId="16" fillId="11" borderId="170" xfId="1" applyNumberFormat="1" applyFont="1" applyFill="1" applyBorder="1" applyAlignment="1" applyProtection="1">
      <alignment horizontal="right"/>
      <protection locked="0"/>
    </xf>
    <xf numFmtId="0" fontId="16" fillId="11" borderId="171" xfId="1" applyFont="1" applyFill="1" applyBorder="1" applyAlignment="1" applyProtection="1">
      <alignment horizontal="right" vertical="center"/>
      <protection locked="0"/>
    </xf>
    <xf numFmtId="0" fontId="16" fillId="11" borderId="173" xfId="1" applyFont="1" applyFill="1" applyBorder="1" applyAlignment="1">
      <alignment horizontal="right" vertical="center"/>
    </xf>
    <xf numFmtId="0" fontId="16" fillId="11" borderId="170" xfId="1" applyFont="1" applyFill="1" applyBorder="1" applyAlignment="1">
      <alignment horizontal="right" vertical="center"/>
    </xf>
    <xf numFmtId="0" fontId="16" fillId="11" borderId="170" xfId="1" applyFont="1" applyFill="1" applyBorder="1" applyProtection="1">
      <alignment vertical="center"/>
      <protection locked="0"/>
    </xf>
    <xf numFmtId="0" fontId="16" fillId="11" borderId="22" xfId="1" applyFont="1" applyFill="1" applyBorder="1" applyAlignment="1">
      <alignment horizontal="right" vertical="center"/>
    </xf>
    <xf numFmtId="0" fontId="16" fillId="11" borderId="174" xfId="1" applyFont="1" applyFill="1" applyBorder="1" applyProtection="1">
      <alignment vertical="center"/>
      <protection locked="0"/>
    </xf>
    <xf numFmtId="0" fontId="16" fillId="11" borderId="36" xfId="1" applyFont="1" applyFill="1" applyBorder="1" applyAlignment="1">
      <alignment horizontal="right" vertical="center"/>
    </xf>
    <xf numFmtId="0" fontId="16" fillId="0" borderId="162" xfId="1" applyFont="1" applyBorder="1" applyAlignment="1">
      <alignment horizontal="left" vertical="center"/>
    </xf>
    <xf numFmtId="0" fontId="16" fillId="0" borderId="159" xfId="1" applyFont="1" applyBorder="1" applyAlignment="1">
      <alignment horizontal="left" vertical="center"/>
    </xf>
    <xf numFmtId="176" fontId="16" fillId="0" borderId="257" xfId="1" applyNumberFormat="1" applyFont="1" applyBorder="1" applyAlignment="1">
      <alignment horizontal="center" vertical="center"/>
    </xf>
    <xf numFmtId="176" fontId="16" fillId="0" borderId="259" xfId="1" applyNumberFormat="1" applyFont="1" applyBorder="1" applyAlignment="1">
      <alignment horizontal="center" vertical="center"/>
    </xf>
    <xf numFmtId="0" fontId="36" fillId="4" borderId="223" xfId="1" applyFont="1" applyFill="1" applyBorder="1">
      <alignment vertical="center"/>
    </xf>
    <xf numFmtId="0" fontId="16" fillId="0" borderId="214" xfId="1" applyFont="1" applyBorder="1" applyProtection="1">
      <alignment vertical="center"/>
      <protection locked="0"/>
    </xf>
    <xf numFmtId="0" fontId="16" fillId="0" borderId="222" xfId="1" applyFont="1" applyBorder="1" applyProtection="1">
      <alignment vertical="center"/>
      <protection locked="0"/>
    </xf>
    <xf numFmtId="0" fontId="16" fillId="0" borderId="267" xfId="1" applyFont="1" applyBorder="1" applyProtection="1">
      <alignment vertical="center"/>
      <protection locked="0"/>
    </xf>
    <xf numFmtId="0" fontId="16" fillId="0" borderId="268" xfId="1" applyFont="1" applyBorder="1" applyProtection="1">
      <alignment vertical="center"/>
      <protection locked="0"/>
    </xf>
    <xf numFmtId="0" fontId="16" fillId="0" borderId="269" xfId="1" applyFont="1" applyBorder="1" applyProtection="1">
      <alignment vertical="center"/>
      <protection locked="0"/>
    </xf>
    <xf numFmtId="0" fontId="16" fillId="0" borderId="276" xfId="1" applyFont="1" applyBorder="1" applyProtection="1">
      <alignment vertical="center"/>
      <protection locked="0"/>
    </xf>
    <xf numFmtId="0" fontId="16" fillId="0" borderId="247" xfId="1" applyFont="1" applyBorder="1" applyAlignment="1">
      <alignment horizontal="center" vertical="center"/>
    </xf>
    <xf numFmtId="0" fontId="15" fillId="0" borderId="277" xfId="1" applyFont="1" applyBorder="1" applyAlignment="1">
      <alignment horizontal="center" vertical="center"/>
    </xf>
    <xf numFmtId="0" fontId="15" fillId="0" borderId="223" xfId="1" applyFont="1" applyBorder="1" applyAlignment="1">
      <alignment horizontal="center" vertical="center"/>
    </xf>
    <xf numFmtId="0" fontId="19" fillId="0" borderId="0" xfId="0" applyFont="1" applyAlignment="1">
      <alignment vertical="center" wrapText="1"/>
    </xf>
    <xf numFmtId="0" fontId="103" fillId="0" borderId="278" xfId="0" applyFont="1" applyBorder="1">
      <alignment vertical="center"/>
    </xf>
    <xf numFmtId="0" fontId="103" fillId="0" borderId="0" xfId="0" applyFont="1">
      <alignment vertical="center"/>
    </xf>
    <xf numFmtId="0" fontId="71" fillId="4" borderId="0" xfId="1" applyFont="1" applyFill="1" applyAlignment="1">
      <alignment horizontal="left" vertical="center" indent="1"/>
    </xf>
    <xf numFmtId="0" fontId="9" fillId="0" borderId="0" xfId="1" applyFont="1" applyAlignment="1" applyProtection="1">
      <alignment horizontal="right" vertical="center"/>
      <protection locked="0"/>
    </xf>
    <xf numFmtId="0" fontId="19" fillId="0" borderId="0" xfId="0" applyFont="1" applyAlignment="1">
      <alignment horizontal="right" vertical="center"/>
    </xf>
    <xf numFmtId="0" fontId="78" fillId="4" borderId="0" xfId="1" applyFont="1" applyFill="1">
      <alignment vertical="center"/>
    </xf>
    <xf numFmtId="0" fontId="16" fillId="0" borderId="154" xfId="1" applyFont="1" applyBorder="1" applyAlignment="1" applyProtection="1">
      <alignment horizontal="center" vertical="center"/>
      <protection locked="0"/>
    </xf>
    <xf numFmtId="0" fontId="16" fillId="0" borderId="121" xfId="1" applyFont="1" applyBorder="1" applyAlignment="1" applyProtection="1">
      <alignment horizontal="center" vertical="center"/>
      <protection locked="0"/>
    </xf>
    <xf numFmtId="0" fontId="78" fillId="4" borderId="112" xfId="1" applyFont="1" applyFill="1" applyBorder="1" applyAlignment="1">
      <alignment horizontal="left" vertical="center"/>
    </xf>
    <xf numFmtId="0" fontId="18" fillId="4" borderId="113" xfId="1" applyFont="1" applyFill="1" applyBorder="1">
      <alignment vertical="center"/>
    </xf>
    <xf numFmtId="0" fontId="18" fillId="4" borderId="114" xfId="1" applyFont="1" applyFill="1" applyBorder="1">
      <alignment vertical="center"/>
    </xf>
    <xf numFmtId="0" fontId="111" fillId="4" borderId="0" xfId="1" applyFont="1" applyFill="1" applyAlignment="1">
      <alignment horizontal="left" vertical="center"/>
    </xf>
    <xf numFmtId="0" fontId="111" fillId="4" borderId="0" xfId="1" applyFont="1" applyFill="1" applyAlignment="1">
      <alignment horizontal="left"/>
    </xf>
    <xf numFmtId="0" fontId="36" fillId="4" borderId="123" xfId="1" applyFont="1" applyFill="1" applyBorder="1" applyAlignment="1">
      <alignment horizontal="center" vertical="center"/>
    </xf>
    <xf numFmtId="0" fontId="78" fillId="4" borderId="281" xfId="1" applyFont="1" applyFill="1" applyBorder="1">
      <alignment vertical="center"/>
    </xf>
    <xf numFmtId="0" fontId="79" fillId="4" borderId="282" xfId="1" applyFont="1" applyFill="1" applyBorder="1">
      <alignment vertical="center"/>
    </xf>
    <xf numFmtId="0" fontId="79" fillId="4" borderId="283" xfId="1" applyFont="1" applyFill="1" applyBorder="1">
      <alignment vertical="center"/>
    </xf>
    <xf numFmtId="0" fontId="45" fillId="4" borderId="284" xfId="1" applyFont="1" applyFill="1" applyBorder="1">
      <alignment vertical="center"/>
    </xf>
    <xf numFmtId="0" fontId="97" fillId="4" borderId="0" xfId="1" applyFont="1" applyFill="1" applyAlignment="1">
      <alignment vertical="center" wrapText="1"/>
    </xf>
    <xf numFmtId="0" fontId="78" fillId="4" borderId="0" xfId="1" applyFont="1" applyFill="1" applyBorder="1">
      <alignment vertical="center"/>
    </xf>
    <xf numFmtId="0" fontId="79" fillId="4" borderId="0" xfId="1" applyFont="1" applyFill="1" applyBorder="1">
      <alignment vertical="center"/>
    </xf>
    <xf numFmtId="0" fontId="45" fillId="4" borderId="0" xfId="1" applyFont="1" applyFill="1" applyBorder="1">
      <alignment vertical="center"/>
    </xf>
    <xf numFmtId="0" fontId="113" fillId="4" borderId="0" xfId="1" applyFont="1" applyFill="1">
      <alignment vertical="center"/>
    </xf>
    <xf numFmtId="0" fontId="45" fillId="4" borderId="0" xfId="1" applyFont="1" applyFill="1" applyAlignment="1">
      <alignment horizontal="center" vertical="center"/>
    </xf>
    <xf numFmtId="0" fontId="112" fillId="4" borderId="0" xfId="1" applyFont="1" applyFill="1" applyAlignment="1">
      <alignment horizontal="center" vertical="center"/>
    </xf>
    <xf numFmtId="0" fontId="56" fillId="4" borderId="0" xfId="1" applyFont="1" applyFill="1" applyAlignment="1">
      <alignment horizontal="left" vertical="center"/>
    </xf>
    <xf numFmtId="0" fontId="76" fillId="4" borderId="0" xfId="1" applyFont="1" applyFill="1">
      <alignment vertical="center"/>
    </xf>
    <xf numFmtId="0" fontId="58" fillId="4" borderId="0" xfId="1" applyFont="1" applyFill="1">
      <alignment vertical="center"/>
    </xf>
    <xf numFmtId="0" fontId="56" fillId="4" borderId="0" xfId="1" applyFont="1" applyFill="1" applyAlignment="1">
      <alignment vertical="center" wrapText="1"/>
    </xf>
    <xf numFmtId="0" fontId="56" fillId="4" borderId="0" xfId="1" applyFont="1" applyFill="1" applyAlignment="1">
      <alignment horizontal="right" vertical="center"/>
    </xf>
    <xf numFmtId="0" fontId="5" fillId="3" borderId="290" xfId="1" applyFont="1" applyFill="1" applyBorder="1" applyAlignment="1">
      <alignment horizontal="center" vertical="center"/>
    </xf>
    <xf numFmtId="0" fontId="5" fillId="3" borderId="181" xfId="1" applyFont="1" applyFill="1" applyBorder="1" applyAlignment="1">
      <alignment horizontal="center" vertical="center"/>
    </xf>
    <xf numFmtId="0" fontId="5" fillId="3" borderId="194" xfId="1" applyFont="1" applyFill="1" applyBorder="1" applyAlignment="1">
      <alignment horizontal="center" vertical="center" wrapText="1" shrinkToFit="1"/>
    </xf>
    <xf numFmtId="0" fontId="5" fillId="3" borderId="181" xfId="1" applyFont="1" applyFill="1" applyBorder="1" applyAlignment="1">
      <alignment horizontal="center" vertical="center" shrinkToFit="1"/>
    </xf>
    <xf numFmtId="0" fontId="5" fillId="3" borderId="198" xfId="1" applyFont="1" applyFill="1" applyBorder="1" applyAlignment="1">
      <alignment horizontal="center" vertical="center" shrinkToFit="1"/>
    </xf>
    <xf numFmtId="0" fontId="7" fillId="0" borderId="194" xfId="1" applyFont="1" applyBorder="1" applyAlignment="1">
      <alignment horizontal="center" vertical="center" wrapText="1"/>
    </xf>
    <xf numFmtId="0" fontId="7" fillId="0" borderId="181" xfId="1" applyFont="1" applyBorder="1" applyAlignment="1">
      <alignment horizontal="center" vertical="center" wrapText="1"/>
    </xf>
    <xf numFmtId="0" fontId="7" fillId="0" borderId="198" xfId="1" applyFont="1" applyBorder="1" applyAlignment="1">
      <alignment horizontal="center" vertical="center" wrapText="1"/>
    </xf>
    <xf numFmtId="0" fontId="5" fillId="3" borderId="181" xfId="1" applyFont="1" applyFill="1" applyBorder="1" applyAlignment="1">
      <alignment horizontal="center" vertical="center" wrapText="1"/>
    </xf>
    <xf numFmtId="0" fontId="5" fillId="3" borderId="213" xfId="1" applyFont="1" applyFill="1" applyBorder="1" applyAlignment="1">
      <alignment horizontal="center" vertical="center" wrapText="1"/>
    </xf>
    <xf numFmtId="0" fontId="56" fillId="4" borderId="0" xfId="1" applyFont="1" applyFill="1" applyAlignment="1">
      <alignment horizontal="left" vertical="center" wrapText="1"/>
    </xf>
    <xf numFmtId="0" fontId="11" fillId="5" borderId="239" xfId="2" applyFont="1" applyFill="1" applyBorder="1" applyAlignment="1" applyProtection="1">
      <alignment horizontal="left" vertical="center" wrapText="1"/>
    </xf>
    <xf numFmtId="0" fontId="11" fillId="5" borderId="126" xfId="2" applyFont="1" applyFill="1" applyBorder="1" applyAlignment="1" applyProtection="1">
      <alignment horizontal="left" vertical="center" wrapText="1"/>
    </xf>
    <xf numFmtId="0" fontId="11" fillId="5" borderId="229" xfId="2" applyFont="1" applyFill="1" applyBorder="1" applyAlignment="1" applyProtection="1">
      <alignment horizontal="left" vertical="center" wrapText="1"/>
    </xf>
    <xf numFmtId="0" fontId="62" fillId="0" borderId="89" xfId="1" applyFont="1" applyBorder="1" applyAlignment="1">
      <alignment horizontal="left" vertical="center" wrapText="1"/>
    </xf>
    <xf numFmtId="0" fontId="5" fillId="3" borderId="192" xfId="1" applyFont="1" applyFill="1" applyBorder="1" applyAlignment="1">
      <alignment horizontal="center" vertical="center" wrapText="1"/>
    </xf>
    <xf numFmtId="0" fontId="5" fillId="3" borderId="182" xfId="1" applyFont="1" applyFill="1" applyBorder="1" applyAlignment="1">
      <alignment horizontal="center" vertical="center" wrapText="1"/>
    </xf>
    <xf numFmtId="0" fontId="5" fillId="3" borderId="210" xfId="1" applyFont="1" applyFill="1" applyBorder="1" applyAlignment="1">
      <alignment horizontal="center" vertical="center" wrapText="1"/>
    </xf>
    <xf numFmtId="0" fontId="5" fillId="3" borderId="187" xfId="1" applyFont="1" applyFill="1" applyBorder="1" applyAlignment="1">
      <alignment horizontal="center" vertical="center" wrapText="1"/>
    </xf>
    <xf numFmtId="0" fontId="5" fillId="3" borderId="186" xfId="1" applyFont="1" applyFill="1" applyBorder="1" applyAlignment="1">
      <alignment horizontal="center" vertical="center" wrapText="1"/>
    </xf>
    <xf numFmtId="0" fontId="5" fillId="3" borderId="212" xfId="1" applyFont="1" applyFill="1" applyBorder="1" applyAlignment="1">
      <alignment horizontal="center" vertical="center" wrapText="1"/>
    </xf>
    <xf numFmtId="0" fontId="16" fillId="0" borderId="185" xfId="1" applyFont="1" applyBorder="1" applyAlignment="1">
      <alignment horizontal="center" vertical="center" shrinkToFit="1"/>
    </xf>
    <xf numFmtId="0" fontId="16" fillId="0" borderId="215" xfId="1" applyFont="1" applyBorder="1" applyAlignment="1">
      <alignment horizontal="center" vertical="center" shrinkToFit="1"/>
    </xf>
    <xf numFmtId="0" fontId="16" fillId="0" borderId="188" xfId="1" applyFont="1" applyBorder="1" applyAlignment="1">
      <alignment horizontal="center" vertical="center" shrinkToFit="1"/>
    </xf>
    <xf numFmtId="0" fontId="16" fillId="0" borderId="291" xfId="1" applyFont="1" applyBorder="1" applyAlignment="1">
      <alignment horizontal="center" vertical="center" shrinkToFit="1"/>
    </xf>
    <xf numFmtId="0" fontId="16" fillId="0" borderId="183" xfId="1" applyFont="1" applyBorder="1" applyAlignment="1">
      <alignment horizontal="center" vertical="center" shrinkToFit="1"/>
    </xf>
    <xf numFmtId="0" fontId="16" fillId="0" borderId="292" xfId="1" applyFont="1" applyBorder="1" applyAlignment="1">
      <alignment horizontal="center" vertical="center" shrinkToFit="1"/>
    </xf>
    <xf numFmtId="0" fontId="7" fillId="0" borderId="182" xfId="1" applyFont="1" applyBorder="1" applyAlignment="1">
      <alignment horizontal="center" vertical="center" wrapText="1"/>
    </xf>
    <xf numFmtId="0" fontId="7" fillId="0" borderId="186" xfId="1" applyFont="1" applyBorder="1" applyAlignment="1">
      <alignment horizontal="center" vertical="center" wrapText="1"/>
    </xf>
    <xf numFmtId="0" fontId="7" fillId="0" borderId="185" xfId="1" applyFont="1" applyBorder="1" applyAlignment="1">
      <alignment horizontal="center" vertical="center" wrapText="1"/>
    </xf>
    <xf numFmtId="0" fontId="7" fillId="0" borderId="191" xfId="1" applyFont="1" applyBorder="1" applyAlignment="1">
      <alignment horizontal="center" vertical="center" wrapText="1"/>
    </xf>
    <xf numFmtId="0" fontId="16" fillId="0" borderId="168" xfId="1" applyFont="1" applyBorder="1" applyAlignment="1" applyProtection="1">
      <alignment horizontal="left" vertical="center"/>
      <protection locked="0"/>
    </xf>
    <xf numFmtId="0" fontId="16" fillId="0" borderId="126" xfId="1" applyFont="1" applyBorder="1" applyAlignment="1" applyProtection="1">
      <alignment horizontal="left" vertical="center"/>
      <protection locked="0"/>
    </xf>
    <xf numFmtId="0" fontId="16" fillId="0" borderId="152" xfId="1" applyFont="1" applyBorder="1" applyAlignment="1" applyProtection="1">
      <alignment horizontal="left" vertical="center"/>
      <protection locked="0"/>
    </xf>
    <xf numFmtId="0" fontId="24" fillId="0" borderId="116" xfId="0" applyFont="1" applyBorder="1" applyAlignment="1" applyProtection="1">
      <alignment horizontal="left" vertical="top"/>
      <protection locked="0"/>
    </xf>
    <xf numFmtId="0" fontId="24" fillId="0" borderId="0" xfId="0" applyFont="1" applyAlignment="1" applyProtection="1">
      <alignment horizontal="left" vertical="top"/>
      <protection locked="0"/>
    </xf>
    <xf numFmtId="0" fontId="24" fillId="0" borderId="115" xfId="0" applyFont="1" applyBorder="1" applyAlignment="1" applyProtection="1">
      <alignment horizontal="left" vertical="top"/>
      <protection locked="0"/>
    </xf>
    <xf numFmtId="0" fontId="24" fillId="0" borderId="91" xfId="0" applyFont="1" applyBorder="1" applyAlignment="1" applyProtection="1">
      <alignment horizontal="left" vertical="top"/>
      <protection locked="0"/>
    </xf>
    <xf numFmtId="0" fontId="24" fillId="0" borderId="1" xfId="0" applyFont="1" applyBorder="1" applyAlignment="1" applyProtection="1">
      <alignment horizontal="left" vertical="top"/>
      <protection locked="0"/>
    </xf>
    <xf numFmtId="0" fontId="24" fillId="0" borderId="90" xfId="0" applyFont="1" applyBorder="1" applyAlignment="1" applyProtection="1">
      <alignment horizontal="left" vertical="top"/>
      <protection locked="0"/>
    </xf>
    <xf numFmtId="0" fontId="16" fillId="0" borderId="89" xfId="1" applyFont="1" applyBorder="1" applyAlignment="1" applyProtection="1">
      <alignment horizontal="center" vertical="center"/>
      <protection locked="0"/>
    </xf>
    <xf numFmtId="0" fontId="15" fillId="0" borderId="89" xfId="1" applyFont="1" applyBorder="1" applyAlignment="1" applyProtection="1">
      <alignment horizontal="center" vertical="center"/>
      <protection locked="0"/>
    </xf>
    <xf numFmtId="0" fontId="15" fillId="0" borderId="147" xfId="1" applyFont="1" applyBorder="1" applyAlignment="1" applyProtection="1">
      <alignment horizontal="center" vertical="center"/>
      <protection locked="0"/>
    </xf>
    <xf numFmtId="0" fontId="36" fillId="4" borderId="146" xfId="1" applyFont="1" applyFill="1" applyBorder="1" applyAlignment="1">
      <alignment horizontal="center" vertical="center" wrapText="1"/>
    </xf>
    <xf numFmtId="0" fontId="36" fillId="4" borderId="89" xfId="1" applyFont="1" applyFill="1" applyBorder="1" applyAlignment="1">
      <alignment horizontal="center" vertical="center" wrapText="1"/>
    </xf>
    <xf numFmtId="0" fontId="16" fillId="3" borderId="146" xfId="1" applyFont="1" applyFill="1" applyBorder="1" applyAlignment="1">
      <alignment horizontal="center" vertical="center"/>
    </xf>
    <xf numFmtId="0" fontId="16" fillId="3" borderId="89" xfId="1" applyFont="1" applyFill="1" applyBorder="1" applyAlignment="1">
      <alignment horizontal="center" vertical="center"/>
    </xf>
    <xf numFmtId="0" fontId="5" fillId="0" borderId="89" xfId="1" applyFont="1" applyBorder="1" applyAlignment="1">
      <alignment horizontal="left" vertical="center" wrapText="1"/>
    </xf>
    <xf numFmtId="0" fontId="5" fillId="0" borderId="120" xfId="1" applyFont="1" applyBorder="1" applyAlignment="1">
      <alignment horizontal="left" vertical="center" wrapText="1"/>
    </xf>
    <xf numFmtId="0" fontId="5" fillId="0" borderId="89" xfId="1" applyFont="1" applyBorder="1" applyAlignment="1">
      <alignment horizontal="left" vertical="center"/>
    </xf>
    <xf numFmtId="0" fontId="5" fillId="0" borderId="147" xfId="1" applyFont="1" applyBorder="1" applyAlignment="1">
      <alignment horizontal="left" vertical="center"/>
    </xf>
    <xf numFmtId="0" fontId="36" fillId="4" borderId="146" xfId="1" applyFont="1" applyFill="1" applyBorder="1" applyAlignment="1">
      <alignment horizontal="center" vertical="center" wrapText="1" shrinkToFit="1"/>
    </xf>
    <xf numFmtId="0" fontId="36" fillId="4" borderId="89" xfId="1" applyFont="1" applyFill="1" applyBorder="1" applyAlignment="1">
      <alignment horizontal="center" vertical="center" wrapText="1" shrinkToFit="1"/>
    </xf>
    <xf numFmtId="0" fontId="7" fillId="0" borderId="190" xfId="1" applyFont="1" applyBorder="1" applyAlignment="1">
      <alignment horizontal="center" vertical="center" wrapText="1"/>
    </xf>
    <xf numFmtId="0" fontId="7" fillId="0" borderId="183" xfId="1" applyFont="1" applyBorder="1" applyAlignment="1">
      <alignment horizontal="center" vertical="center" wrapText="1"/>
    </xf>
    <xf numFmtId="0" fontId="42" fillId="4" borderId="0" xfId="1" applyFont="1" applyFill="1" applyBorder="1" applyAlignment="1">
      <alignment horizontal="center" vertical="center" wrapText="1"/>
    </xf>
    <xf numFmtId="0" fontId="92" fillId="0" borderId="146" xfId="2" applyFont="1" applyFill="1" applyBorder="1" applyAlignment="1" applyProtection="1">
      <alignment horizontal="center" vertical="center" wrapText="1"/>
    </xf>
    <xf numFmtId="0" fontId="92" fillId="0" borderId="89" xfId="2" applyFont="1" applyFill="1" applyBorder="1" applyAlignment="1" applyProtection="1">
      <alignment horizontal="center" vertical="center" wrapText="1"/>
    </xf>
    <xf numFmtId="0" fontId="11" fillId="0" borderId="89" xfId="2" applyFont="1" applyFill="1" applyBorder="1" applyAlignment="1" applyProtection="1">
      <alignment horizontal="center" vertical="center" wrapText="1"/>
      <protection locked="0"/>
    </xf>
    <xf numFmtId="0" fontId="11" fillId="0" borderId="147" xfId="2" applyFont="1" applyFill="1" applyBorder="1" applyAlignment="1" applyProtection="1">
      <alignment horizontal="center" vertical="center" wrapText="1"/>
      <protection locked="0"/>
    </xf>
    <xf numFmtId="0" fontId="63" fillId="3" borderId="144" xfId="1" applyFont="1" applyFill="1" applyBorder="1" applyAlignment="1">
      <alignment horizontal="center" vertical="center"/>
    </xf>
    <xf numFmtId="0" fontId="63" fillId="3" borderId="145" xfId="1" applyFont="1" applyFill="1" applyBorder="1" applyAlignment="1">
      <alignment horizontal="center" vertical="center"/>
    </xf>
    <xf numFmtId="177" fontId="15" fillId="0" borderId="121" xfId="1" applyNumberFormat="1" applyFont="1" applyBorder="1" applyAlignment="1" applyProtection="1">
      <alignment horizontal="left" vertical="center"/>
      <protection locked="0"/>
    </xf>
    <xf numFmtId="177" fontId="15" fillId="0" borderId="120" xfId="1" applyNumberFormat="1" applyFont="1" applyBorder="1" applyAlignment="1" applyProtection="1">
      <alignment horizontal="left" vertical="center"/>
      <protection locked="0"/>
    </xf>
    <xf numFmtId="177" fontId="15" fillId="0" borderId="121" xfId="1" applyNumberFormat="1" applyFont="1" applyBorder="1" applyAlignment="1" applyProtection="1">
      <alignment horizontal="right" vertical="center"/>
      <protection locked="0"/>
    </xf>
    <xf numFmtId="177" fontId="15" fillId="0" borderId="120" xfId="1" applyNumberFormat="1" applyFont="1" applyBorder="1" applyAlignment="1" applyProtection="1">
      <alignment horizontal="right" vertical="center"/>
      <protection locked="0"/>
    </xf>
    <xf numFmtId="177" fontId="15" fillId="0" borderId="147" xfId="1" applyNumberFormat="1" applyFont="1" applyBorder="1" applyAlignment="1" applyProtection="1">
      <alignment horizontal="left" vertical="center"/>
      <protection locked="0"/>
    </xf>
    <xf numFmtId="0" fontId="22" fillId="3" borderId="89" xfId="1" applyFont="1" applyFill="1" applyBorder="1" applyAlignment="1">
      <alignment horizontal="center" vertical="center"/>
    </xf>
    <xf numFmtId="0" fontId="36" fillId="4" borderId="89" xfId="1" applyFont="1" applyFill="1" applyBorder="1" applyAlignment="1">
      <alignment horizontal="center" vertical="center"/>
    </xf>
    <xf numFmtId="0" fontId="15" fillId="0" borderId="89" xfId="1" applyFont="1" applyBorder="1" applyAlignment="1" applyProtection="1">
      <alignment horizontal="right" vertical="center"/>
      <protection locked="0"/>
    </xf>
    <xf numFmtId="0" fontId="15" fillId="0" borderId="120" xfId="1" applyFont="1" applyBorder="1" applyAlignment="1" applyProtection="1">
      <alignment horizontal="right" vertical="center"/>
      <protection locked="0"/>
    </xf>
    <xf numFmtId="0" fontId="36" fillId="4" borderId="89" xfId="1" applyFont="1" applyFill="1" applyBorder="1" applyAlignment="1">
      <alignment horizontal="right" vertical="center"/>
    </xf>
    <xf numFmtId="0" fontId="36" fillId="4" borderId="120" xfId="1" applyFont="1" applyFill="1" applyBorder="1" applyAlignment="1">
      <alignment horizontal="right" vertical="center"/>
    </xf>
    <xf numFmtId="0" fontId="16" fillId="0" borderId="146" xfId="1" applyFont="1" applyBorder="1" applyAlignment="1" applyProtection="1">
      <alignment horizontal="center" vertical="center"/>
      <protection locked="0"/>
    </xf>
    <xf numFmtId="0" fontId="16" fillId="0" borderId="149" xfId="1" applyFont="1" applyBorder="1" applyAlignment="1" applyProtection="1">
      <alignment horizontal="center" vertical="center"/>
      <protection locked="0"/>
    </xf>
    <xf numFmtId="0" fontId="16" fillId="0" borderId="150" xfId="1" applyFont="1" applyBorder="1" applyAlignment="1" applyProtection="1">
      <alignment horizontal="center" vertical="center"/>
      <protection locked="0"/>
    </xf>
    <xf numFmtId="0" fontId="27" fillId="0" borderId="89" xfId="1" applyFont="1" applyBorder="1" applyAlignment="1">
      <alignment horizontal="center" vertical="center"/>
    </xf>
    <xf numFmtId="0" fontId="27" fillId="0" borderId="147" xfId="1" applyFont="1" applyBorder="1" applyAlignment="1">
      <alignment horizontal="center" vertical="center"/>
    </xf>
    <xf numFmtId="0" fontId="25" fillId="0" borderId="146" xfId="2" applyFont="1" applyFill="1" applyBorder="1" applyAlignment="1" applyProtection="1">
      <alignment horizontal="center" vertical="center"/>
    </xf>
    <xf numFmtId="0" fontId="25" fillId="0" borderId="89" xfId="2" applyFont="1" applyFill="1" applyBorder="1" applyAlignment="1" applyProtection="1">
      <alignment horizontal="center" vertical="center"/>
    </xf>
    <xf numFmtId="0" fontId="25" fillId="0" borderId="147" xfId="2" applyFont="1" applyFill="1" applyBorder="1" applyAlignment="1" applyProtection="1">
      <alignment horizontal="center" vertical="center"/>
    </xf>
    <xf numFmtId="0" fontId="61" fillId="0" borderId="146" xfId="2" applyFont="1" applyFill="1" applyBorder="1" applyAlignment="1" applyProtection="1">
      <alignment horizontal="center" vertical="center" wrapText="1"/>
    </xf>
    <xf numFmtId="0" fontId="61" fillId="0" borderId="89" xfId="2" applyFont="1" applyFill="1" applyBorder="1" applyAlignment="1" applyProtection="1">
      <alignment horizontal="center" vertical="center" wrapText="1"/>
    </xf>
    <xf numFmtId="0" fontId="61" fillId="0" borderId="147" xfId="2" applyFont="1" applyFill="1" applyBorder="1" applyAlignment="1" applyProtection="1">
      <alignment horizontal="center" vertical="center" wrapText="1"/>
    </xf>
    <xf numFmtId="0" fontId="22" fillId="3" borderId="146" xfId="1" applyFont="1" applyFill="1" applyBorder="1" applyAlignment="1">
      <alignment horizontal="center" vertical="center"/>
    </xf>
    <xf numFmtId="0" fontId="22" fillId="0" borderId="89" xfId="1" applyFont="1" applyBorder="1" applyAlignment="1">
      <alignment horizontal="left" vertical="center" shrinkToFit="1"/>
    </xf>
    <xf numFmtId="0" fontId="20" fillId="7" borderId="143" xfId="1" applyFont="1" applyFill="1" applyBorder="1" applyAlignment="1">
      <alignment horizontal="center" vertical="center"/>
    </xf>
    <xf numFmtId="0" fontId="20" fillId="7" borderId="144" xfId="1" applyFont="1" applyFill="1" applyBorder="1" applyAlignment="1">
      <alignment horizontal="center" vertical="center"/>
    </xf>
    <xf numFmtId="177" fontId="15" fillId="0" borderId="154" xfId="1" applyNumberFormat="1" applyFont="1" applyBorder="1" applyAlignment="1" applyProtection="1">
      <alignment horizontal="left" vertical="center"/>
      <protection locked="0"/>
    </xf>
    <xf numFmtId="177" fontId="15" fillId="0" borderId="153" xfId="1" applyNumberFormat="1" applyFont="1" applyBorder="1" applyAlignment="1" applyProtection="1">
      <alignment horizontal="left" vertical="center"/>
      <protection locked="0"/>
    </xf>
    <xf numFmtId="177" fontId="15" fillId="0" borderId="154" xfId="1" applyNumberFormat="1" applyFont="1" applyBorder="1" applyAlignment="1" applyProtection="1">
      <alignment horizontal="right" vertical="center"/>
      <protection locked="0"/>
    </xf>
    <xf numFmtId="177" fontId="15" fillId="0" borderId="153" xfId="1" applyNumberFormat="1" applyFont="1" applyBorder="1" applyAlignment="1" applyProtection="1">
      <alignment horizontal="right" vertical="center"/>
      <protection locked="0"/>
    </xf>
    <xf numFmtId="0" fontId="20" fillId="7" borderId="289" xfId="1" applyFont="1" applyFill="1" applyBorder="1" applyAlignment="1">
      <alignment horizontal="center" vertical="center"/>
    </xf>
    <xf numFmtId="0" fontId="20" fillId="7" borderId="287" xfId="1" applyFont="1" applyFill="1" applyBorder="1" applyAlignment="1">
      <alignment horizontal="center" vertical="center"/>
    </xf>
    <xf numFmtId="0" fontId="20" fillId="7" borderId="166" xfId="1" applyFont="1" applyFill="1" applyBorder="1" applyAlignment="1">
      <alignment horizontal="center" vertical="center"/>
    </xf>
    <xf numFmtId="0" fontId="36" fillId="4" borderId="121" xfId="1" applyFont="1" applyFill="1" applyBorder="1" applyAlignment="1">
      <alignment horizontal="right" vertical="center"/>
    </xf>
    <xf numFmtId="177" fontId="36" fillId="4" borderId="121" xfId="1" applyNumberFormat="1" applyFont="1" applyFill="1" applyBorder="1" applyAlignment="1">
      <alignment horizontal="left" vertical="center"/>
    </xf>
    <xf numFmtId="177" fontId="36" fillId="4" borderId="147" xfId="1" applyNumberFormat="1" applyFont="1" applyFill="1" applyBorder="1" applyAlignment="1">
      <alignment horizontal="left" vertical="center"/>
    </xf>
    <xf numFmtId="0" fontId="28" fillId="6" borderId="289" xfId="1" applyFont="1" applyFill="1" applyBorder="1" applyAlignment="1">
      <alignment horizontal="center" vertical="center"/>
    </xf>
    <xf numFmtId="0" fontId="28" fillId="6" borderId="287" xfId="1" applyFont="1" applyFill="1" applyBorder="1" applyAlignment="1">
      <alignment horizontal="center" vertical="center"/>
    </xf>
    <xf numFmtId="0" fontId="28" fillId="6" borderId="288" xfId="1" applyFont="1" applyFill="1" applyBorder="1" applyAlignment="1">
      <alignment horizontal="center" vertical="center"/>
    </xf>
    <xf numFmtId="0" fontId="20" fillId="4" borderId="146" xfId="1" applyFont="1" applyFill="1" applyBorder="1" applyAlignment="1">
      <alignment horizontal="center" vertical="center" wrapText="1"/>
    </xf>
    <xf numFmtId="0" fontId="20" fillId="4" borderId="89" xfId="1" applyFont="1" applyFill="1" applyBorder="1" applyAlignment="1">
      <alignment horizontal="center" vertical="center"/>
    </xf>
    <xf numFmtId="0" fontId="20" fillId="4" borderId="146" xfId="1" applyFont="1" applyFill="1" applyBorder="1" applyAlignment="1">
      <alignment horizontal="center" vertical="center"/>
    </xf>
    <xf numFmtId="0" fontId="22" fillId="3" borderId="285" xfId="1" applyFont="1" applyFill="1" applyBorder="1" applyAlignment="1">
      <alignment horizontal="center" vertical="center"/>
    </xf>
    <xf numFmtId="0" fontId="22" fillId="3" borderId="126" xfId="1" applyFont="1" applyFill="1" applyBorder="1" applyAlignment="1">
      <alignment horizontal="center" vertical="center"/>
    </xf>
    <xf numFmtId="0" fontId="22" fillId="3" borderId="158" xfId="1" applyFont="1" applyFill="1" applyBorder="1" applyAlignment="1">
      <alignment horizontal="center" vertical="center"/>
    </xf>
    <xf numFmtId="0" fontId="22" fillId="3" borderId="286" xfId="1" applyFont="1" applyFill="1" applyBorder="1" applyAlignment="1">
      <alignment horizontal="center" vertical="center"/>
    </xf>
    <xf numFmtId="0" fontId="22" fillId="3" borderId="122" xfId="1" applyFont="1" applyFill="1" applyBorder="1" applyAlignment="1">
      <alignment horizontal="center" vertical="center"/>
    </xf>
    <xf numFmtId="0" fontId="22" fillId="3" borderId="159" xfId="1" applyFont="1" applyFill="1" applyBorder="1" applyAlignment="1">
      <alignment horizontal="center" vertical="center"/>
    </xf>
    <xf numFmtId="0" fontId="20" fillId="7" borderId="142" xfId="1" applyFont="1" applyFill="1" applyBorder="1" applyAlignment="1">
      <alignment horizontal="center" vertical="center"/>
    </xf>
    <xf numFmtId="0" fontId="20" fillId="7" borderId="288" xfId="1" applyFont="1" applyFill="1" applyBorder="1" applyAlignment="1">
      <alignment horizontal="center" vertical="center"/>
    </xf>
    <xf numFmtId="0" fontId="5" fillId="0" borderId="89" xfId="1" applyFont="1" applyBorder="1" applyAlignment="1" applyProtection="1">
      <alignment horizontal="center" vertical="center"/>
      <protection locked="0"/>
    </xf>
    <xf numFmtId="177" fontId="36" fillId="4" borderId="120" xfId="1" applyNumberFormat="1" applyFont="1" applyFill="1" applyBorder="1" applyAlignment="1">
      <alignment horizontal="left" vertical="center"/>
    </xf>
    <xf numFmtId="0" fontId="36" fillId="4" borderId="147" xfId="1" applyFont="1" applyFill="1" applyBorder="1" applyAlignment="1">
      <alignment horizontal="center" vertical="center"/>
    </xf>
    <xf numFmtId="0" fontId="36" fillId="4" borderId="146" xfId="1" applyFont="1" applyFill="1" applyBorder="1" applyAlignment="1">
      <alignment horizontal="center" vertical="center"/>
    </xf>
    <xf numFmtId="0" fontId="15" fillId="0" borderId="121" xfId="1" applyFont="1" applyBorder="1" applyAlignment="1" applyProtection="1">
      <alignment horizontal="center" vertical="center"/>
      <protection locked="0"/>
    </xf>
    <xf numFmtId="0" fontId="15" fillId="0" borderId="120" xfId="1" applyFont="1" applyBorder="1" applyAlignment="1" applyProtection="1">
      <alignment horizontal="center" vertical="center"/>
      <protection locked="0"/>
    </xf>
    <xf numFmtId="0" fontId="16" fillId="0" borderId="147" xfId="1" applyFont="1" applyBorder="1" applyAlignment="1" applyProtection="1">
      <alignment horizontal="center" vertical="center"/>
      <protection locked="0"/>
    </xf>
    <xf numFmtId="0" fontId="36" fillId="4" borderId="89" xfId="1" applyFont="1" applyFill="1" applyBorder="1" applyAlignment="1">
      <alignment horizontal="center" vertical="center" shrinkToFit="1"/>
    </xf>
    <xf numFmtId="0" fontId="36" fillId="4" borderId="147" xfId="1" applyFont="1" applyFill="1" applyBorder="1" applyAlignment="1">
      <alignment horizontal="center" vertical="center" shrinkToFit="1"/>
    </xf>
    <xf numFmtId="0" fontId="15" fillId="0" borderId="89" xfId="1" applyFont="1" applyBorder="1" applyAlignment="1">
      <alignment horizontal="center" vertical="center"/>
    </xf>
    <xf numFmtId="0" fontId="15" fillId="0" borderId="147" xfId="1" applyFont="1" applyBorder="1" applyAlignment="1">
      <alignment horizontal="center" vertical="center"/>
    </xf>
    <xf numFmtId="177" fontId="15" fillId="0" borderId="158" xfId="1" applyNumberFormat="1" applyFont="1" applyBorder="1" applyAlignment="1" applyProtection="1">
      <alignment horizontal="left" vertical="center"/>
      <protection locked="0"/>
    </xf>
    <xf numFmtId="177" fontId="15" fillId="0" borderId="168" xfId="1" applyNumberFormat="1" applyFont="1" applyBorder="1" applyAlignment="1" applyProtection="1">
      <alignment horizontal="left" vertical="center"/>
      <protection locked="0"/>
    </xf>
    <xf numFmtId="0" fontId="15" fillId="0" borderId="150" xfId="1" applyFont="1" applyBorder="1" applyAlignment="1" applyProtection="1">
      <alignment horizontal="right" vertical="center"/>
      <protection locked="0"/>
    </xf>
    <xf numFmtId="0" fontId="15" fillId="0" borderId="153" xfId="1" applyFont="1" applyBorder="1" applyAlignment="1" applyProtection="1">
      <alignment horizontal="right" vertical="center"/>
      <protection locked="0"/>
    </xf>
    <xf numFmtId="177" fontId="15" fillId="0" borderId="151" xfId="1" applyNumberFormat="1" applyFont="1" applyBorder="1" applyAlignment="1" applyProtection="1">
      <alignment horizontal="left" vertical="center"/>
      <protection locked="0"/>
    </xf>
    <xf numFmtId="0" fontId="5" fillId="0" borderId="150" xfId="1" applyFont="1" applyBorder="1" applyAlignment="1" applyProtection="1">
      <alignment horizontal="center" vertical="center"/>
      <protection locked="0"/>
    </xf>
    <xf numFmtId="0" fontId="28" fillId="6" borderId="144" xfId="1" applyFont="1" applyFill="1" applyBorder="1" applyAlignment="1">
      <alignment horizontal="center" vertical="center"/>
    </xf>
    <xf numFmtId="0" fontId="26" fillId="4" borderId="146" xfId="1" applyFont="1" applyFill="1" applyBorder="1" applyAlignment="1">
      <alignment horizontal="center" vertical="center" shrinkToFit="1"/>
    </xf>
    <xf numFmtId="0" fontId="26" fillId="4" borderId="89" xfId="1" applyFont="1" applyFill="1" applyBorder="1" applyAlignment="1">
      <alignment horizontal="center" vertical="center" shrinkToFit="1"/>
    </xf>
    <xf numFmtId="0" fontId="36" fillId="4" borderId="146" xfId="1" applyFont="1" applyFill="1" applyBorder="1" applyAlignment="1">
      <alignment horizontal="center" vertical="center" shrinkToFit="1"/>
    </xf>
    <xf numFmtId="0" fontId="99" fillId="0" borderId="178" xfId="1" applyFont="1" applyBorder="1" applyAlignment="1">
      <alignment horizontal="center" vertical="center"/>
    </xf>
    <xf numFmtId="0" fontId="20" fillId="4" borderId="149" xfId="1" applyFont="1" applyFill="1" applyBorder="1" applyAlignment="1">
      <alignment horizontal="center" vertical="center"/>
    </xf>
    <xf numFmtId="0" fontId="20" fillId="4" borderId="150" xfId="1" applyFont="1" applyFill="1" applyBorder="1" applyAlignment="1">
      <alignment horizontal="center" vertical="center"/>
    </xf>
    <xf numFmtId="0" fontId="22" fillId="3" borderId="168" xfId="1" applyFont="1" applyFill="1" applyBorder="1" applyAlignment="1">
      <alignment horizontal="center" vertical="center"/>
    </xf>
    <xf numFmtId="0" fontId="22" fillId="3" borderId="279" xfId="1" applyFont="1" applyFill="1" applyBorder="1" applyAlignment="1">
      <alignment horizontal="center" vertical="center"/>
    </xf>
    <xf numFmtId="0" fontId="99" fillId="0" borderId="168" xfId="1" applyFont="1" applyBorder="1" applyAlignment="1">
      <alignment horizontal="center" vertical="center" shrinkToFit="1"/>
    </xf>
    <xf numFmtId="0" fontId="99" fillId="0" borderId="126" xfId="1" applyFont="1" applyBorder="1" applyAlignment="1">
      <alignment horizontal="center" vertical="center" shrinkToFit="1"/>
    </xf>
    <xf numFmtId="0" fontId="99" fillId="0" borderId="158" xfId="1" applyFont="1" applyBorder="1" applyAlignment="1">
      <alignment horizontal="center" vertical="center" shrinkToFit="1"/>
    </xf>
    <xf numFmtId="0" fontId="99" fillId="0" borderId="279" xfId="1" applyFont="1" applyBorder="1" applyAlignment="1">
      <alignment horizontal="center" vertical="center" shrinkToFit="1"/>
    </xf>
    <xf numFmtId="0" fontId="99" fillId="0" borderId="122" xfId="1" applyFont="1" applyBorder="1" applyAlignment="1">
      <alignment horizontal="center" vertical="center" shrinkToFit="1"/>
    </xf>
    <xf numFmtId="0" fontId="99" fillId="0" borderId="159" xfId="1" applyFont="1" applyBorder="1" applyAlignment="1">
      <alignment horizontal="center" vertical="center" shrinkToFit="1"/>
    </xf>
    <xf numFmtId="0" fontId="22" fillId="0" borderId="168" xfId="1" applyFont="1" applyBorder="1" applyAlignment="1">
      <alignment horizontal="center" vertical="center" shrinkToFit="1"/>
    </xf>
    <xf numFmtId="0" fontId="22" fillId="0" borderId="126" xfId="1" applyFont="1" applyBorder="1" applyAlignment="1">
      <alignment horizontal="center" vertical="center" shrinkToFit="1"/>
    </xf>
    <xf numFmtId="0" fontId="22" fillId="0" borderId="158" xfId="1" applyFont="1" applyBorder="1" applyAlignment="1">
      <alignment horizontal="center" vertical="center" shrinkToFit="1"/>
    </xf>
    <xf numFmtId="0" fontId="22" fillId="0" borderId="279" xfId="1" applyFont="1" applyBorder="1" applyAlignment="1">
      <alignment horizontal="center" vertical="center" shrinkToFit="1"/>
    </xf>
    <xf numFmtId="0" fontId="22" fillId="0" borderId="122" xfId="1" applyFont="1" applyBorder="1" applyAlignment="1">
      <alignment horizontal="center" vertical="center" shrinkToFit="1"/>
    </xf>
    <xf numFmtId="0" fontId="22" fillId="0" borderId="159" xfId="1" applyFont="1" applyBorder="1" applyAlignment="1">
      <alignment horizontal="center" vertical="center" shrinkToFit="1"/>
    </xf>
    <xf numFmtId="0" fontId="110" fillId="3" borderId="168" xfId="1" applyFont="1" applyFill="1" applyBorder="1" applyAlignment="1">
      <alignment horizontal="center" vertical="center" wrapText="1"/>
    </xf>
    <xf numFmtId="0" fontId="110" fillId="3" borderId="126" xfId="1" applyFont="1" applyFill="1" applyBorder="1" applyAlignment="1">
      <alignment horizontal="center" vertical="center" wrapText="1"/>
    </xf>
    <xf numFmtId="0" fontId="110" fillId="3" borderId="158" xfId="1" applyFont="1" applyFill="1" applyBorder="1" applyAlignment="1">
      <alignment horizontal="center" vertical="center" wrapText="1"/>
    </xf>
    <xf numFmtId="0" fontId="110" fillId="3" borderId="279" xfId="1" applyFont="1" applyFill="1" applyBorder="1" applyAlignment="1">
      <alignment horizontal="center" vertical="center" wrapText="1"/>
    </xf>
    <xf numFmtId="0" fontId="110" fillId="3" borderId="122" xfId="1" applyFont="1" applyFill="1" applyBorder="1" applyAlignment="1">
      <alignment horizontal="center" vertical="center" wrapText="1"/>
    </xf>
    <xf numFmtId="0" fontId="110" fillId="3" borderId="159" xfId="1" applyFont="1" applyFill="1" applyBorder="1" applyAlignment="1">
      <alignment horizontal="center" vertical="center" wrapText="1"/>
    </xf>
    <xf numFmtId="0" fontId="99" fillId="0" borderId="168" xfId="1" applyFont="1" applyBorder="1" applyAlignment="1" applyProtection="1">
      <alignment horizontal="center" vertical="center" wrapText="1"/>
      <protection locked="0"/>
    </xf>
    <xf numFmtId="0" fontId="99" fillId="0" borderId="126" xfId="1" applyFont="1" applyBorder="1" applyAlignment="1" applyProtection="1">
      <alignment horizontal="center" vertical="center" wrapText="1"/>
      <protection locked="0"/>
    </xf>
    <xf numFmtId="0" fontId="99" fillId="0" borderId="152" xfId="1" applyFont="1" applyBorder="1" applyAlignment="1" applyProtection="1">
      <alignment horizontal="center" vertical="center" wrapText="1"/>
      <protection locked="0"/>
    </xf>
    <xf numFmtId="0" fontId="99" fillId="0" borderId="279" xfId="1" applyFont="1" applyBorder="1" applyAlignment="1" applyProtection="1">
      <alignment horizontal="center" vertical="center" wrapText="1"/>
      <protection locked="0"/>
    </xf>
    <xf numFmtId="0" fontId="99" fillId="0" borderId="122" xfId="1" applyFont="1" applyBorder="1" applyAlignment="1" applyProtection="1">
      <alignment horizontal="center" vertical="center" wrapText="1"/>
      <protection locked="0"/>
    </xf>
    <xf numFmtId="0" fontId="99" fillId="0" borderId="280" xfId="1" applyFont="1" applyBorder="1" applyAlignment="1" applyProtection="1">
      <alignment horizontal="center" vertical="center" wrapText="1"/>
      <protection locked="0"/>
    </xf>
    <xf numFmtId="0" fontId="20" fillId="7" borderId="145" xfId="1" applyFont="1" applyFill="1" applyBorder="1" applyAlignment="1">
      <alignment horizontal="center" vertical="center"/>
    </xf>
    <xf numFmtId="0" fontId="20" fillId="6" borderId="144" xfId="1" applyFont="1" applyFill="1" applyBorder="1" applyAlignment="1">
      <alignment horizontal="center" vertical="center"/>
    </xf>
    <xf numFmtId="0" fontId="64" fillId="0" borderId="244" xfId="1" applyFont="1" applyBorder="1" applyAlignment="1" applyProtection="1">
      <alignment horizontal="center" vertical="center"/>
      <protection locked="0"/>
    </xf>
    <xf numFmtId="0" fontId="64" fillId="0" borderId="201" xfId="1" applyFont="1" applyBorder="1" applyAlignment="1" applyProtection="1">
      <alignment horizontal="center" vertical="center"/>
      <protection locked="0"/>
    </xf>
    <xf numFmtId="0" fontId="64" fillId="0" borderId="202" xfId="1" applyFont="1" applyBorder="1" applyAlignment="1" applyProtection="1">
      <alignment horizontal="center" vertical="center"/>
      <protection locked="0"/>
    </xf>
    <xf numFmtId="0" fontId="64" fillId="0" borderId="247" xfId="1" applyFont="1" applyBorder="1" applyAlignment="1" applyProtection="1">
      <alignment horizontal="center" vertical="center"/>
      <protection locked="0"/>
    </xf>
    <xf numFmtId="0" fontId="64" fillId="0" borderId="246" xfId="1" applyFont="1" applyBorder="1" applyAlignment="1" applyProtection="1">
      <alignment horizontal="center" vertical="center"/>
      <protection locked="0"/>
    </xf>
    <xf numFmtId="0" fontId="64" fillId="0" borderId="248" xfId="1" applyFont="1" applyBorder="1" applyAlignment="1" applyProtection="1">
      <alignment horizontal="center" vertical="center"/>
      <protection locked="0"/>
    </xf>
    <xf numFmtId="0" fontId="11" fillId="5" borderId="204" xfId="2" applyFont="1" applyFill="1" applyBorder="1" applyAlignment="1" applyProtection="1">
      <alignment horizontal="left" vertical="center" wrapText="1" indent="2"/>
    </xf>
    <xf numFmtId="0" fontId="11" fillId="5" borderId="89" xfId="2" applyFont="1" applyFill="1" applyBorder="1" applyAlignment="1" applyProtection="1">
      <alignment horizontal="left" vertical="center" wrapText="1" indent="2"/>
    </xf>
    <xf numFmtId="0" fontId="11" fillId="5" borderId="120" xfId="2" applyFont="1" applyFill="1" applyBorder="1" applyAlignment="1" applyProtection="1">
      <alignment horizontal="left" vertical="center" wrapText="1" indent="2"/>
    </xf>
    <xf numFmtId="0" fontId="100" fillId="5" borderId="121" xfId="2" applyFont="1" applyFill="1" applyBorder="1" applyAlignment="1" applyProtection="1">
      <alignment horizontal="left" vertical="center" wrapText="1"/>
    </xf>
    <xf numFmtId="0" fontId="100" fillId="5" borderId="89" xfId="2" applyFont="1" applyFill="1" applyBorder="1" applyAlignment="1" applyProtection="1">
      <alignment horizontal="left" vertical="center" wrapText="1"/>
    </xf>
    <xf numFmtId="0" fontId="100" fillId="5" borderId="206" xfId="2" applyFont="1" applyFill="1" applyBorder="1" applyAlignment="1" applyProtection="1">
      <alignment horizontal="left" vertical="center" wrapText="1"/>
    </xf>
    <xf numFmtId="0" fontId="65" fillId="3" borderId="204" xfId="1" applyFont="1" applyFill="1" applyBorder="1" applyAlignment="1">
      <alignment horizontal="center" vertical="center" wrapText="1"/>
    </xf>
    <xf numFmtId="0" fontId="65" fillId="3" borderId="89" xfId="1" applyFont="1" applyFill="1" applyBorder="1" applyAlignment="1">
      <alignment horizontal="center" vertical="center" wrapText="1"/>
    </xf>
    <xf numFmtId="0" fontId="15" fillId="0" borderId="89" xfId="1" applyFont="1" applyBorder="1" applyAlignment="1" applyProtection="1">
      <alignment horizontal="center" vertical="center" wrapText="1"/>
      <protection locked="0"/>
    </xf>
    <xf numFmtId="0" fontId="15" fillId="0" borderId="206" xfId="1" applyFont="1" applyBorder="1" applyAlignment="1" applyProtection="1">
      <alignment horizontal="center" vertical="center" wrapText="1"/>
      <protection locked="0"/>
    </xf>
    <xf numFmtId="0" fontId="5" fillId="3" borderId="214" xfId="1" applyFont="1" applyFill="1" applyBorder="1" applyAlignment="1">
      <alignment horizontal="center" vertical="center"/>
    </xf>
    <xf numFmtId="0" fontId="5" fillId="3" borderId="0" xfId="1" applyFont="1" applyFill="1" applyAlignment="1">
      <alignment horizontal="center" vertical="center"/>
    </xf>
    <xf numFmtId="0" fontId="28" fillId="7" borderId="89" xfId="1" applyFont="1" applyFill="1" applyBorder="1" applyAlignment="1">
      <alignment horizontal="center" vertical="center"/>
    </xf>
    <xf numFmtId="0" fontId="28" fillId="7" borderId="206" xfId="1" applyFont="1" applyFill="1" applyBorder="1" applyAlignment="1">
      <alignment horizontal="center" vertical="center"/>
    </xf>
    <xf numFmtId="0" fontId="5" fillId="0" borderId="211" xfId="1" applyFont="1" applyBorder="1" applyAlignment="1">
      <alignment horizontal="center" vertical="center"/>
    </xf>
    <xf numFmtId="0" fontId="5" fillId="0" borderId="183" xfId="1" applyFont="1" applyBorder="1" applyAlignment="1">
      <alignment horizontal="center" vertical="center"/>
    </xf>
    <xf numFmtId="0" fontId="5" fillId="3" borderId="211" xfId="1" applyFont="1" applyFill="1" applyBorder="1" applyAlignment="1">
      <alignment horizontal="center" vertical="center"/>
    </xf>
    <xf numFmtId="0" fontId="5" fillId="3" borderId="183" xfId="1" applyFont="1" applyFill="1" applyBorder="1" applyAlignment="1">
      <alignment horizontal="center" vertical="center"/>
    </xf>
    <xf numFmtId="0" fontId="5" fillId="3" borderId="207" xfId="1" applyFont="1" applyFill="1" applyBorder="1" applyAlignment="1">
      <alignment horizontal="center" vertical="center"/>
    </xf>
    <xf numFmtId="0" fontId="5" fillId="3" borderId="184" xfId="1" applyFont="1" applyFill="1" applyBorder="1" applyAlignment="1">
      <alignment horizontal="center" vertical="center"/>
    </xf>
    <xf numFmtId="0" fontId="5" fillId="3" borderId="192" xfId="1" applyFont="1" applyFill="1" applyBorder="1" applyAlignment="1">
      <alignment horizontal="center" vertical="center" shrinkToFit="1"/>
    </xf>
    <xf numFmtId="0" fontId="5" fillId="3" borderId="182" xfId="1" applyFont="1" applyFill="1" applyBorder="1" applyAlignment="1">
      <alignment horizontal="center" vertical="center" shrinkToFit="1"/>
    </xf>
    <xf numFmtId="0" fontId="5" fillId="3" borderId="193" xfId="1" applyFont="1" applyFill="1" applyBorder="1" applyAlignment="1">
      <alignment horizontal="center" vertical="center" shrinkToFit="1"/>
    </xf>
    <xf numFmtId="0" fontId="5" fillId="3" borderId="189" xfId="1" applyFont="1" applyFill="1" applyBorder="1" applyAlignment="1">
      <alignment horizontal="center" vertical="center" shrinkToFit="1"/>
    </xf>
    <xf numFmtId="0" fontId="5" fillId="3" borderId="180" xfId="1" applyFont="1" applyFill="1" applyBorder="1" applyAlignment="1">
      <alignment horizontal="center" vertical="center" shrinkToFit="1"/>
    </xf>
    <xf numFmtId="0" fontId="5" fillId="3" borderId="197" xfId="1" applyFont="1" applyFill="1" applyBorder="1" applyAlignment="1">
      <alignment horizontal="center" vertical="center" shrinkToFit="1"/>
    </xf>
    <xf numFmtId="0" fontId="5" fillId="3" borderId="194" xfId="1" applyFont="1" applyFill="1" applyBorder="1" applyAlignment="1">
      <alignment horizontal="center" vertical="center" shrinkToFit="1"/>
    </xf>
    <xf numFmtId="0" fontId="12" fillId="4" borderId="89" xfId="1" applyFont="1" applyFill="1" applyBorder="1" applyAlignment="1">
      <alignment horizontal="left" vertical="center" indent="1"/>
    </xf>
    <xf numFmtId="0" fontId="36" fillId="4" borderId="89" xfId="1" applyFont="1" applyFill="1" applyBorder="1" applyAlignment="1">
      <alignment horizontal="left" vertical="center" indent="1"/>
    </xf>
    <xf numFmtId="0" fontId="5" fillId="0" borderId="291" xfId="1" applyFont="1" applyBorder="1" applyAlignment="1">
      <alignment horizontal="center" vertical="center" shrinkToFit="1"/>
    </xf>
    <xf numFmtId="0" fontId="5" fillId="0" borderId="183" xfId="1" applyFont="1" applyBorder="1" applyAlignment="1">
      <alignment horizontal="center" vertical="center" shrinkToFit="1"/>
    </xf>
    <xf numFmtId="0" fontId="5" fillId="0" borderId="199" xfId="1" applyFont="1" applyBorder="1" applyAlignment="1">
      <alignment horizontal="center" vertical="center" shrinkToFit="1"/>
    </xf>
    <xf numFmtId="0" fontId="5" fillId="3" borderId="199" xfId="1" applyFont="1" applyFill="1" applyBorder="1" applyAlignment="1">
      <alignment horizontal="center" vertical="center"/>
    </xf>
    <xf numFmtId="0" fontId="5" fillId="3" borderId="195" xfId="1" applyFont="1" applyFill="1" applyBorder="1" applyAlignment="1">
      <alignment horizontal="center" vertical="center"/>
    </xf>
    <xf numFmtId="0" fontId="28" fillId="7" borderId="204" xfId="1" applyFont="1" applyFill="1" applyBorder="1" applyAlignment="1">
      <alignment horizontal="center" vertical="center"/>
    </xf>
    <xf numFmtId="0" fontId="36" fillId="4" borderId="204" xfId="1" applyFont="1" applyFill="1" applyBorder="1" applyAlignment="1">
      <alignment horizontal="center" vertical="center" wrapText="1"/>
    </xf>
    <xf numFmtId="0" fontId="5" fillId="0" borderId="204" xfId="1" applyFont="1" applyBorder="1" applyAlignment="1">
      <alignment horizontal="left" vertical="center" wrapText="1"/>
    </xf>
    <xf numFmtId="0" fontId="5" fillId="0" borderId="206" xfId="1" applyFont="1" applyBorder="1" applyAlignment="1">
      <alignment horizontal="left" vertical="center" wrapText="1"/>
    </xf>
    <xf numFmtId="0" fontId="30" fillId="9" borderId="204" xfId="1" applyFont="1" applyFill="1" applyBorder="1" applyAlignment="1">
      <alignment horizontal="center" vertical="center" shrinkToFit="1"/>
    </xf>
    <xf numFmtId="0" fontId="30" fillId="9" borderId="89" xfId="1" applyFont="1" applyFill="1" applyBorder="1" applyAlignment="1">
      <alignment horizontal="center" vertical="center" shrinkToFit="1"/>
    </xf>
    <xf numFmtId="0" fontId="30" fillId="9" borderId="206" xfId="1" applyFont="1" applyFill="1" applyBorder="1" applyAlignment="1">
      <alignment horizontal="center" vertical="center" shrinkToFit="1"/>
    </xf>
    <xf numFmtId="0" fontId="109" fillId="0" borderId="89" xfId="1" applyFont="1" applyBorder="1" applyAlignment="1" applyProtection="1">
      <alignment horizontal="center" vertical="center"/>
      <protection locked="0"/>
    </xf>
    <xf numFmtId="0" fontId="109" fillId="0" borderId="206" xfId="1" applyFont="1" applyBorder="1" applyAlignment="1" applyProtection="1">
      <alignment horizontal="center" vertical="center"/>
      <protection locked="0"/>
    </xf>
    <xf numFmtId="0" fontId="13" fillId="0" borderId="89" xfId="1" applyFont="1" applyBorder="1" applyAlignment="1" applyProtection="1">
      <alignment horizontal="center" vertical="center"/>
      <protection locked="0"/>
    </xf>
    <xf numFmtId="0" fontId="13" fillId="0" borderId="206" xfId="1" applyFont="1" applyBorder="1" applyAlignment="1" applyProtection="1">
      <alignment horizontal="center" vertical="center"/>
      <protection locked="0"/>
    </xf>
    <xf numFmtId="0" fontId="107" fillId="0" borderId="89" xfId="1" applyFont="1" applyBorder="1" applyAlignment="1" applyProtection="1">
      <alignment horizontal="center" vertical="center" wrapText="1"/>
      <protection locked="0"/>
    </xf>
    <xf numFmtId="0" fontId="27" fillId="0" borderId="89" xfId="1" applyFont="1" applyBorder="1" applyAlignment="1" applyProtection="1">
      <alignment horizontal="center" vertical="center" wrapText="1"/>
      <protection locked="0"/>
    </xf>
    <xf numFmtId="0" fontId="108" fillId="0" borderId="89" xfId="1" applyFont="1" applyBorder="1" applyAlignment="1" applyProtection="1">
      <alignment horizontal="left" vertical="center" shrinkToFit="1"/>
      <protection locked="0"/>
    </xf>
    <xf numFmtId="0" fontId="64" fillId="0" borderId="89" xfId="1" applyFont="1" applyBorder="1" applyAlignment="1" applyProtection="1">
      <alignment horizontal="left" vertical="center" shrinkToFit="1"/>
      <protection locked="0"/>
    </xf>
    <xf numFmtId="0" fontId="64" fillId="0" borderId="177" xfId="1" applyFont="1" applyBorder="1" applyAlignment="1" applyProtection="1">
      <alignment horizontal="left" vertical="center" shrinkToFit="1"/>
      <protection locked="0"/>
    </xf>
    <xf numFmtId="0" fontId="64" fillId="0" borderId="205" xfId="1" applyFont="1" applyBorder="1" applyAlignment="1" applyProtection="1">
      <alignment horizontal="left" vertical="center" shrinkToFit="1"/>
      <protection locked="0"/>
    </xf>
    <xf numFmtId="0" fontId="64" fillId="0" borderId="206" xfId="1" applyFont="1" applyBorder="1" applyAlignment="1" applyProtection="1">
      <alignment horizontal="left" vertical="center" shrinkToFit="1"/>
      <protection locked="0"/>
    </xf>
    <xf numFmtId="0" fontId="114" fillId="0" borderId="146" xfId="2" applyFont="1" applyFill="1" applyBorder="1" applyAlignment="1" applyProtection="1">
      <alignment horizontal="center" vertical="center" wrapText="1"/>
    </xf>
    <xf numFmtId="0" fontId="114" fillId="0" borderId="89" xfId="2" applyFont="1" applyFill="1" applyBorder="1" applyAlignment="1" applyProtection="1">
      <alignment horizontal="center" vertical="center" wrapText="1"/>
    </xf>
    <xf numFmtId="0" fontId="105" fillId="4" borderId="89" xfId="1" applyFont="1" applyFill="1" applyBorder="1" applyAlignment="1">
      <alignment horizontal="left" vertical="center" indent="1"/>
    </xf>
    <xf numFmtId="0" fontId="16" fillId="0" borderId="146" xfId="1" applyFont="1" applyBorder="1" applyAlignment="1">
      <alignment horizontal="center" vertical="center"/>
    </xf>
    <xf numFmtId="0" fontId="16" fillId="0" borderId="89" xfId="1" applyFont="1" applyBorder="1" applyAlignment="1">
      <alignment horizontal="center" vertical="center"/>
    </xf>
    <xf numFmtId="0" fontId="16" fillId="0" borderId="146" xfId="1" applyFont="1" applyBorder="1" applyAlignment="1">
      <alignment horizontal="center" vertical="center" wrapText="1"/>
    </xf>
    <xf numFmtId="0" fontId="16" fillId="0" borderId="89" xfId="1" applyFont="1" applyBorder="1" applyAlignment="1">
      <alignment horizontal="center" vertical="center" wrapText="1"/>
    </xf>
    <xf numFmtId="0" fontId="16" fillId="0" borderId="149" xfId="1" applyFont="1" applyBorder="1" applyAlignment="1">
      <alignment horizontal="center" vertical="center" wrapText="1"/>
    </xf>
    <xf numFmtId="0" fontId="16" fillId="0" borderId="150" xfId="1" applyFont="1" applyBorder="1" applyAlignment="1">
      <alignment horizontal="center" vertical="center"/>
    </xf>
    <xf numFmtId="0" fontId="16" fillId="0" borderId="149" xfId="1" applyFont="1" applyBorder="1" applyAlignment="1" applyProtection="1">
      <alignment horizontal="center" vertical="center" wrapText="1"/>
      <protection locked="0"/>
    </xf>
    <xf numFmtId="0" fontId="97" fillId="4" borderId="0" xfId="1" applyFont="1" applyFill="1" applyAlignment="1">
      <alignment horizontal="left" vertical="center" wrapText="1"/>
    </xf>
    <xf numFmtId="0" fontId="36" fillId="4" borderId="120" xfId="1" applyFont="1" applyFill="1" applyBorder="1" applyAlignment="1">
      <alignment horizontal="center" vertical="center"/>
    </xf>
    <xf numFmtId="0" fontId="36" fillId="4" borderId="123" xfId="1" applyFont="1" applyFill="1" applyBorder="1" applyAlignment="1">
      <alignment horizontal="center" vertical="center"/>
    </xf>
    <xf numFmtId="0" fontId="36" fillId="4" borderId="148" xfId="1" applyFont="1" applyFill="1" applyBorder="1" applyAlignment="1">
      <alignment horizontal="center" vertical="center"/>
    </xf>
    <xf numFmtId="0" fontId="78" fillId="4" borderId="281" xfId="1" applyFont="1" applyFill="1" applyBorder="1" applyAlignment="1">
      <alignment horizontal="center" vertical="center"/>
    </xf>
    <xf numFmtId="0" fontId="78" fillId="4" borderId="282" xfId="1" applyFont="1" applyFill="1" applyBorder="1" applyAlignment="1">
      <alignment horizontal="center" vertical="center"/>
    </xf>
    <xf numFmtId="0" fontId="78" fillId="4" borderId="284" xfId="1" applyFont="1" applyFill="1" applyBorder="1" applyAlignment="1">
      <alignment horizontal="center" vertical="center"/>
    </xf>
    <xf numFmtId="0" fontId="16" fillId="0" borderId="146" xfId="1" applyFont="1" applyBorder="1" applyAlignment="1" applyProtection="1">
      <alignment horizontal="center" vertical="center" wrapText="1"/>
      <protection locked="0"/>
    </xf>
    <xf numFmtId="0" fontId="36" fillId="4" borderId="204" xfId="1" applyFont="1" applyFill="1" applyBorder="1" applyAlignment="1">
      <alignment horizontal="center" vertical="center" wrapText="1" shrinkToFit="1"/>
    </xf>
    <xf numFmtId="0" fontId="5" fillId="0" borderId="206" xfId="1" applyFont="1" applyBorder="1" applyAlignment="1">
      <alignment horizontal="left" vertical="center"/>
    </xf>
    <xf numFmtId="0" fontId="16" fillId="0" borderId="229" xfId="1" applyFont="1" applyBorder="1" applyAlignment="1" applyProtection="1">
      <alignment horizontal="left" vertical="center"/>
      <protection locked="0"/>
    </xf>
    <xf numFmtId="0" fontId="24" fillId="0" borderId="214" xfId="0" applyFont="1" applyBorder="1" applyAlignment="1" applyProtection="1">
      <alignment horizontal="left" vertical="top"/>
      <protection locked="0"/>
    </xf>
    <xf numFmtId="0" fontId="24" fillId="0" borderId="222" xfId="0" applyFont="1" applyBorder="1" applyAlignment="1" applyProtection="1">
      <alignment horizontal="left" vertical="top"/>
      <protection locked="0"/>
    </xf>
    <xf numFmtId="0" fontId="24" fillId="0" borderId="267" xfId="0" applyFont="1" applyBorder="1" applyAlignment="1" applyProtection="1">
      <alignment horizontal="left" vertical="top"/>
      <protection locked="0"/>
    </xf>
    <xf numFmtId="0" fontId="24" fillId="0" borderId="268" xfId="0" applyFont="1" applyBorder="1" applyAlignment="1" applyProtection="1">
      <alignment horizontal="left" vertical="top"/>
      <protection locked="0"/>
    </xf>
    <xf numFmtId="0" fontId="24" fillId="0" borderId="269" xfId="0" applyFont="1" applyBorder="1" applyAlignment="1" applyProtection="1">
      <alignment horizontal="left" vertical="top"/>
      <protection locked="0"/>
    </xf>
    <xf numFmtId="0" fontId="16" fillId="0" borderId="206" xfId="1" applyFont="1" applyBorder="1" applyAlignment="1" applyProtection="1">
      <alignment horizontal="center" vertical="center"/>
      <protection locked="0"/>
    </xf>
    <xf numFmtId="0" fontId="16" fillId="3" borderId="204" xfId="1" applyFont="1" applyFill="1" applyBorder="1" applyAlignment="1">
      <alignment horizontal="center" vertical="center"/>
    </xf>
    <xf numFmtId="0" fontId="15" fillId="0" borderId="206" xfId="1" applyFont="1" applyBorder="1" applyAlignment="1" applyProtection="1">
      <alignment horizontal="center" vertical="center"/>
      <protection locked="0"/>
    </xf>
    <xf numFmtId="0" fontId="61" fillId="0" borderId="204" xfId="2" applyFont="1" applyFill="1" applyBorder="1" applyAlignment="1" applyProtection="1">
      <alignment horizontal="center" vertical="center" wrapText="1"/>
    </xf>
    <xf numFmtId="0" fontId="61" fillId="0" borderId="206" xfId="2" applyFont="1" applyFill="1" applyBorder="1" applyAlignment="1" applyProtection="1">
      <alignment horizontal="center" vertical="center" wrapText="1"/>
    </xf>
    <xf numFmtId="0" fontId="25" fillId="0" borderId="204" xfId="2" applyFont="1" applyFill="1" applyBorder="1" applyAlignment="1" applyProtection="1">
      <alignment horizontal="center" vertical="center"/>
    </xf>
    <xf numFmtId="0" fontId="25" fillId="0" borderId="206" xfId="2" applyFont="1" applyFill="1" applyBorder="1" applyAlignment="1" applyProtection="1">
      <alignment horizontal="center" vertical="center"/>
    </xf>
    <xf numFmtId="0" fontId="36" fillId="4" borderId="204" xfId="1" applyFont="1" applyFill="1" applyBorder="1" applyAlignment="1">
      <alignment horizontal="center" vertical="center" shrinkToFit="1"/>
    </xf>
    <xf numFmtId="0" fontId="15" fillId="0" borderId="206" xfId="1" applyFont="1" applyBorder="1" applyAlignment="1">
      <alignment horizontal="center" vertical="center"/>
    </xf>
    <xf numFmtId="0" fontId="26" fillId="4" borderId="204" xfId="1" applyFont="1" applyFill="1" applyBorder="1" applyAlignment="1">
      <alignment horizontal="center" vertical="center" shrinkToFit="1"/>
    </xf>
    <xf numFmtId="0" fontId="36" fillId="4" borderId="206" xfId="1" applyFont="1" applyFill="1" applyBorder="1" applyAlignment="1">
      <alignment horizontal="center" vertical="center" shrinkToFit="1"/>
    </xf>
    <xf numFmtId="177" fontId="15" fillId="0" borderId="247" xfId="1" applyNumberFormat="1" applyFont="1" applyBorder="1" applyAlignment="1" applyProtection="1">
      <alignment horizontal="left" vertical="center"/>
      <protection locked="0"/>
    </xf>
    <xf numFmtId="177" fontId="15" fillId="0" borderId="248" xfId="1" applyNumberFormat="1" applyFont="1" applyBorder="1" applyAlignment="1" applyProtection="1">
      <alignment horizontal="left" vertical="center"/>
      <protection locked="0"/>
    </xf>
    <xf numFmtId="0" fontId="20" fillId="7" borderId="200" xfId="1" applyFont="1" applyFill="1" applyBorder="1" applyAlignment="1">
      <alignment horizontal="center" vertical="center"/>
    </xf>
    <xf numFmtId="0" fontId="20" fillId="7" borderId="201" xfId="1" applyFont="1" applyFill="1" applyBorder="1" applyAlignment="1">
      <alignment horizontal="center" vertical="center"/>
    </xf>
    <xf numFmtId="0" fontId="28" fillId="6" borderId="201" xfId="1" applyFont="1" applyFill="1" applyBorder="1" applyAlignment="1">
      <alignment horizontal="center" vertical="center"/>
    </xf>
    <xf numFmtId="0" fontId="63" fillId="3" borderId="201" xfId="1" applyFont="1" applyFill="1" applyBorder="1" applyAlignment="1">
      <alignment horizontal="center" vertical="center"/>
    </xf>
    <xf numFmtId="0" fontId="63" fillId="3" borderId="202" xfId="1" applyFont="1" applyFill="1" applyBorder="1" applyAlignment="1">
      <alignment horizontal="center" vertical="center"/>
    </xf>
    <xf numFmtId="0" fontId="22" fillId="3" borderId="204" xfId="1" applyFont="1" applyFill="1" applyBorder="1" applyAlignment="1">
      <alignment horizontal="center" vertical="center"/>
    </xf>
    <xf numFmtId="0" fontId="22" fillId="0" borderId="89" xfId="1" applyFont="1" applyBorder="1" applyAlignment="1">
      <alignment horizontal="left" vertical="center" wrapText="1" indent="1"/>
    </xf>
    <xf numFmtId="0" fontId="27" fillId="0" borderId="206" xfId="1" applyFont="1" applyBorder="1" applyAlignment="1">
      <alignment horizontal="center" vertical="center"/>
    </xf>
    <xf numFmtId="0" fontId="16" fillId="0" borderId="245" xfId="1" applyFont="1" applyBorder="1" applyAlignment="1" applyProtection="1">
      <alignment horizontal="center" vertical="center"/>
      <protection locked="0"/>
    </xf>
    <xf numFmtId="0" fontId="16" fillId="0" borderId="246" xfId="1" applyFont="1" applyBorder="1" applyAlignment="1" applyProtection="1">
      <alignment horizontal="center" vertical="center"/>
      <protection locked="0"/>
    </xf>
    <xf numFmtId="0" fontId="5" fillId="0" borderId="246" xfId="1" applyFont="1" applyBorder="1" applyAlignment="1" applyProtection="1">
      <alignment horizontal="center" vertical="center"/>
      <protection locked="0"/>
    </xf>
    <xf numFmtId="0" fontId="15" fillId="0" borderId="246" xfId="1" applyFont="1" applyBorder="1" applyAlignment="1" applyProtection="1">
      <alignment horizontal="right" vertical="center"/>
      <protection locked="0"/>
    </xf>
    <xf numFmtId="0" fontId="15" fillId="0" borderId="276" xfId="1" applyFont="1" applyBorder="1" applyAlignment="1" applyProtection="1">
      <alignment horizontal="right" vertical="center"/>
      <protection locked="0"/>
    </xf>
    <xf numFmtId="177" fontId="15" fillId="0" borderId="276" xfId="1" applyNumberFormat="1" applyFont="1" applyBorder="1" applyAlignment="1" applyProtection="1">
      <alignment horizontal="left" vertical="center"/>
      <protection locked="0"/>
    </xf>
    <xf numFmtId="177" fontId="15" fillId="0" borderId="247" xfId="1" applyNumberFormat="1" applyFont="1" applyBorder="1" applyAlignment="1" applyProtection="1">
      <alignment horizontal="right" vertical="center"/>
      <protection locked="0"/>
    </xf>
    <xf numFmtId="177" fontId="15" fillId="0" borderId="276" xfId="1" applyNumberFormat="1" applyFont="1" applyBorder="1" applyAlignment="1" applyProtection="1">
      <alignment horizontal="right" vertical="center"/>
      <protection locked="0"/>
    </xf>
    <xf numFmtId="0" fontId="16" fillId="0" borderId="204" xfId="1" applyFont="1" applyBorder="1" applyAlignment="1" applyProtection="1">
      <alignment horizontal="center" vertical="center"/>
      <protection locked="0"/>
    </xf>
    <xf numFmtId="177" fontId="15" fillId="0" borderId="206" xfId="1" applyNumberFormat="1" applyFont="1" applyBorder="1" applyAlignment="1" applyProtection="1">
      <alignment horizontal="left" vertical="center"/>
      <protection locked="0"/>
    </xf>
    <xf numFmtId="0" fontId="36" fillId="4" borderId="204" xfId="1" applyFont="1" applyFill="1" applyBorder="1" applyAlignment="1">
      <alignment horizontal="center" vertical="center"/>
    </xf>
    <xf numFmtId="0" fontId="36" fillId="4" borderId="206" xfId="1" applyFont="1" applyFill="1" applyBorder="1" applyAlignment="1">
      <alignment horizontal="center" vertical="center"/>
    </xf>
    <xf numFmtId="177" fontId="36" fillId="4" borderId="206" xfId="1" applyNumberFormat="1" applyFont="1" applyFill="1" applyBorder="1" applyAlignment="1">
      <alignment horizontal="left" vertical="center"/>
    </xf>
    <xf numFmtId="0" fontId="99" fillId="0" borderId="204" xfId="2" applyFont="1" applyFill="1" applyBorder="1" applyAlignment="1" applyProtection="1">
      <alignment horizontal="center" vertical="center" wrapText="1"/>
    </xf>
    <xf numFmtId="0" fontId="99" fillId="0" borderId="89" xfId="2" applyFont="1" applyFill="1" applyBorder="1" applyAlignment="1" applyProtection="1">
      <alignment horizontal="center" vertical="center" wrapText="1"/>
    </xf>
    <xf numFmtId="0" fontId="11" fillId="0" borderId="206" xfId="2" applyFont="1" applyFill="1" applyBorder="1" applyAlignment="1" applyProtection="1">
      <alignment horizontal="center" vertical="center" wrapText="1"/>
      <protection locked="0"/>
    </xf>
    <xf numFmtId="0" fontId="20" fillId="4" borderId="204" xfId="1" applyFont="1" applyFill="1" applyBorder="1" applyAlignment="1">
      <alignment horizontal="center" vertical="center" wrapText="1"/>
    </xf>
    <xf numFmtId="0" fontId="20" fillId="4" borderId="204" xfId="1" applyFont="1" applyFill="1" applyBorder="1" applyAlignment="1">
      <alignment horizontal="center" vertical="center"/>
    </xf>
    <xf numFmtId="177" fontId="15" fillId="0" borderId="273" xfId="1" applyNumberFormat="1" applyFont="1" applyBorder="1" applyAlignment="1" applyProtection="1">
      <alignment horizontal="left" vertical="center"/>
      <protection locked="0"/>
    </xf>
    <xf numFmtId="0" fontId="20" fillId="4" borderId="272" xfId="1" applyFont="1" applyFill="1" applyBorder="1" applyAlignment="1">
      <alignment horizontal="center" vertical="center"/>
    </xf>
    <xf numFmtId="0" fontId="20" fillId="7" borderId="274" xfId="1" applyFont="1" applyFill="1" applyBorder="1" applyAlignment="1">
      <alignment horizontal="center" vertical="center"/>
    </xf>
    <xf numFmtId="0" fontId="20" fillId="7" borderId="275" xfId="1" applyFont="1" applyFill="1" applyBorder="1" applyAlignment="1">
      <alignment horizontal="center" vertical="center"/>
    </xf>
    <xf numFmtId="0" fontId="42" fillId="4" borderId="112" xfId="1" applyFont="1" applyFill="1" applyBorder="1" applyAlignment="1">
      <alignment horizontal="center" vertical="center" wrapText="1"/>
    </xf>
    <xf numFmtId="0" fontId="42" fillId="4" borderId="113" xfId="1" applyFont="1" applyFill="1" applyBorder="1" applyAlignment="1">
      <alignment horizontal="center" vertical="center" wrapText="1"/>
    </xf>
    <xf numFmtId="0" fontId="42" fillId="4" borderId="114" xfId="1" applyFont="1" applyFill="1" applyBorder="1" applyAlignment="1">
      <alignment horizontal="center" vertical="center" wrapText="1"/>
    </xf>
    <xf numFmtId="0" fontId="20" fillId="7" borderId="202" xfId="1" applyFont="1" applyFill="1" applyBorder="1" applyAlignment="1">
      <alignment horizontal="center" vertical="center"/>
    </xf>
    <xf numFmtId="0" fontId="16" fillId="11" borderId="204" xfId="1" applyFont="1" applyFill="1" applyBorder="1" applyAlignment="1" applyProtection="1">
      <alignment horizontal="center" vertical="center"/>
      <protection locked="0"/>
    </xf>
    <xf numFmtId="0" fontId="16" fillId="11" borderId="89" xfId="1" applyFont="1" applyFill="1" applyBorder="1" applyAlignment="1" applyProtection="1">
      <alignment horizontal="center" vertical="center"/>
      <protection locked="0"/>
    </xf>
    <xf numFmtId="0" fontId="16" fillId="11" borderId="206" xfId="1" applyFont="1" applyFill="1" applyBorder="1" applyAlignment="1" applyProtection="1">
      <alignment horizontal="center" vertical="center"/>
      <protection locked="0"/>
    </xf>
    <xf numFmtId="0" fontId="16" fillId="11" borderId="245" xfId="1" applyFont="1" applyFill="1" applyBorder="1" applyAlignment="1" applyProtection="1">
      <alignment horizontal="center" vertical="center"/>
      <protection locked="0"/>
    </xf>
    <xf numFmtId="0" fontId="16" fillId="11" borderId="246" xfId="1" applyFont="1" applyFill="1" applyBorder="1" applyAlignment="1" applyProtection="1">
      <alignment horizontal="center" vertical="center"/>
      <protection locked="0"/>
    </xf>
    <xf numFmtId="0" fontId="16" fillId="11" borderId="248" xfId="1" applyFont="1" applyFill="1" applyBorder="1" applyAlignment="1" applyProtection="1">
      <alignment horizontal="center" vertical="center"/>
      <protection locked="0"/>
    </xf>
    <xf numFmtId="176" fontId="16" fillId="0" borderId="18" xfId="1" applyNumberFormat="1" applyFont="1" applyBorder="1" applyAlignment="1">
      <alignment horizontal="right" vertical="center"/>
    </xf>
    <xf numFmtId="0" fontId="16" fillId="0" borderId="18" xfId="1" applyFont="1" applyBorder="1" applyAlignment="1">
      <alignment horizontal="right" vertical="center"/>
    </xf>
    <xf numFmtId="0" fontId="16" fillId="0" borderId="260" xfId="1" applyFont="1" applyBorder="1" applyAlignment="1">
      <alignment horizontal="right" vertical="center"/>
    </xf>
    <xf numFmtId="176" fontId="16" fillId="0" borderId="264" xfId="1" applyNumberFormat="1" applyFont="1" applyBorder="1" applyAlignment="1">
      <alignment horizontal="center" vertical="center"/>
    </xf>
    <xf numFmtId="176" fontId="16" fillId="0" borderId="36" xfId="1" applyNumberFormat="1" applyFont="1" applyBorder="1" applyAlignment="1">
      <alignment horizontal="center" vertical="center"/>
    </xf>
    <xf numFmtId="176" fontId="16" fillId="0" borderId="214" xfId="1" applyNumberFormat="1" applyFont="1" applyBorder="1" applyAlignment="1">
      <alignment horizontal="center" vertical="center"/>
    </xf>
    <xf numFmtId="176" fontId="16" fillId="0" borderId="124" xfId="1" applyNumberFormat="1" applyFont="1" applyBorder="1" applyAlignment="1">
      <alignment horizontal="center" vertical="center"/>
    </xf>
    <xf numFmtId="0" fontId="16" fillId="11" borderId="20" xfId="1" applyFont="1" applyFill="1" applyBorder="1" applyAlignment="1" applyProtection="1">
      <alignment horizontal="center"/>
      <protection locked="0"/>
    </xf>
    <xf numFmtId="0" fontId="16" fillId="11" borderId="21" xfId="1" applyFont="1" applyFill="1" applyBorder="1" applyAlignment="1" applyProtection="1">
      <alignment horizontal="center"/>
      <protection locked="0"/>
    </xf>
    <xf numFmtId="0" fontId="16" fillId="11" borderId="22" xfId="1" applyFont="1" applyFill="1" applyBorder="1" applyAlignment="1" applyProtection="1">
      <alignment horizontal="center"/>
      <protection locked="0"/>
    </xf>
    <xf numFmtId="0" fontId="16" fillId="11" borderId="20" xfId="1" applyFont="1" applyFill="1" applyBorder="1" applyAlignment="1" applyProtection="1">
      <alignment horizontal="center" vertical="center"/>
      <protection locked="0"/>
    </xf>
    <xf numFmtId="0" fontId="16" fillId="11" borderId="21" xfId="1" applyFont="1" applyFill="1" applyBorder="1" applyAlignment="1" applyProtection="1">
      <alignment horizontal="center" vertical="center"/>
      <protection locked="0"/>
    </xf>
    <xf numFmtId="0" fontId="16" fillId="11" borderId="22" xfId="1" applyFont="1" applyFill="1" applyBorder="1" applyAlignment="1" applyProtection="1">
      <alignment horizontal="center" vertical="center"/>
      <protection locked="0"/>
    </xf>
    <xf numFmtId="176" fontId="16" fillId="11" borderId="18" xfId="1" applyNumberFormat="1" applyFont="1" applyFill="1" applyBorder="1" applyAlignment="1" applyProtection="1">
      <alignment horizontal="center" vertical="center"/>
      <protection locked="0"/>
    </xf>
    <xf numFmtId="176" fontId="16" fillId="11" borderId="18" xfId="1" applyNumberFormat="1" applyFont="1" applyFill="1" applyBorder="1" applyAlignment="1">
      <alignment horizontal="right" vertical="center"/>
    </xf>
    <xf numFmtId="0" fontId="16" fillId="11" borderId="18" xfId="1" applyFont="1" applyFill="1" applyBorder="1" applyAlignment="1">
      <alignment horizontal="right" vertical="center"/>
    </xf>
    <xf numFmtId="0" fontId="16" fillId="11" borderId="260" xfId="1" applyFont="1" applyFill="1" applyBorder="1" applyAlignment="1">
      <alignment horizontal="right" vertical="center"/>
    </xf>
    <xf numFmtId="0" fontId="16" fillId="11" borderId="76" xfId="1" applyFont="1" applyFill="1" applyBorder="1" applyAlignment="1" applyProtection="1">
      <alignment horizontal="center"/>
      <protection locked="0"/>
    </xf>
    <xf numFmtId="0" fontId="16" fillId="11" borderId="77" xfId="1" applyFont="1" applyFill="1" applyBorder="1" applyAlignment="1" applyProtection="1">
      <alignment horizontal="center"/>
      <protection locked="0"/>
    </xf>
    <xf numFmtId="0" fontId="16" fillId="11" borderId="36" xfId="1" applyFont="1" applyFill="1" applyBorder="1" applyAlignment="1" applyProtection="1">
      <alignment horizontal="center"/>
      <protection locked="0"/>
    </xf>
    <xf numFmtId="0" fontId="16" fillId="11" borderId="76" xfId="1" applyFont="1" applyFill="1" applyBorder="1" applyAlignment="1" applyProtection="1">
      <alignment horizontal="center" vertical="center"/>
      <protection locked="0"/>
    </xf>
    <xf numFmtId="0" fontId="16" fillId="11" borderId="77" xfId="1" applyFont="1" applyFill="1" applyBorder="1" applyAlignment="1" applyProtection="1">
      <alignment horizontal="center" vertical="center"/>
      <protection locked="0"/>
    </xf>
    <xf numFmtId="0" fontId="16" fillId="11" borderId="36" xfId="1" applyFont="1" applyFill="1" applyBorder="1" applyAlignment="1" applyProtection="1">
      <alignment horizontal="center" vertical="center"/>
      <protection locked="0"/>
    </xf>
    <xf numFmtId="176" fontId="16" fillId="11" borderId="23" xfId="1" applyNumberFormat="1" applyFont="1" applyFill="1" applyBorder="1" applyAlignment="1" applyProtection="1">
      <alignment horizontal="center" vertical="center"/>
      <protection locked="0"/>
    </xf>
    <xf numFmtId="176" fontId="16" fillId="11" borderId="23" xfId="1" applyNumberFormat="1" applyFont="1" applyFill="1" applyBorder="1" applyAlignment="1">
      <alignment horizontal="right" vertical="center"/>
    </xf>
    <xf numFmtId="0" fontId="16" fillId="11" borderId="23" xfId="1" applyFont="1" applyFill="1" applyBorder="1" applyAlignment="1">
      <alignment horizontal="right" vertical="center"/>
    </xf>
    <xf numFmtId="0" fontId="16" fillId="11" borderId="261" xfId="1" applyFont="1" applyFill="1" applyBorder="1" applyAlignment="1">
      <alignment horizontal="right" vertical="center"/>
    </xf>
    <xf numFmtId="176" fontId="16" fillId="0" borderId="259" xfId="1" applyNumberFormat="1" applyFont="1" applyBorder="1" applyAlignment="1">
      <alignment horizontal="center" vertical="center"/>
    </xf>
    <xf numFmtId="0" fontId="16" fillId="0" borderId="20" xfId="1" applyFont="1" applyBorder="1" applyAlignment="1">
      <alignment horizontal="center"/>
    </xf>
    <xf numFmtId="0" fontId="16" fillId="0" borderId="21" xfId="1" applyFont="1" applyBorder="1" applyAlignment="1">
      <alignment horizontal="center"/>
    </xf>
    <xf numFmtId="0" fontId="16" fillId="0" borderId="22" xfId="1" applyFont="1" applyBorder="1" applyAlignment="1">
      <alignment horizontal="center"/>
    </xf>
    <xf numFmtId="0" fontId="16" fillId="0" borderId="20" xfId="1" applyFont="1" applyBorder="1" applyAlignment="1">
      <alignment horizontal="center" vertical="center"/>
    </xf>
    <xf numFmtId="0" fontId="16" fillId="0" borderId="21" xfId="1" applyFont="1" applyBorder="1" applyAlignment="1">
      <alignment horizontal="center" vertical="center"/>
    </xf>
    <xf numFmtId="0" fontId="16" fillId="0" borderId="22" xfId="1" applyFont="1" applyBorder="1" applyAlignment="1">
      <alignment horizontal="center" vertical="center"/>
    </xf>
    <xf numFmtId="176" fontId="16" fillId="0" borderId="80" xfId="1" applyNumberFormat="1" applyFont="1" applyBorder="1" applyAlignment="1">
      <alignment horizontal="center" vertical="center"/>
    </xf>
    <xf numFmtId="176" fontId="16" fillId="0" borderId="80" xfId="1" applyNumberFormat="1" applyFont="1" applyBorder="1" applyAlignment="1">
      <alignment horizontal="right" vertical="center"/>
    </xf>
    <xf numFmtId="0" fontId="16" fillId="0" borderId="80" xfId="1" applyFont="1" applyBorder="1" applyAlignment="1">
      <alignment horizontal="right" vertical="center"/>
    </xf>
    <xf numFmtId="0" fontId="16" fillId="0" borderId="263" xfId="1" applyFont="1" applyBorder="1" applyAlignment="1">
      <alignment horizontal="right" vertical="center"/>
    </xf>
    <xf numFmtId="176" fontId="16" fillId="0" borderId="18" xfId="1" applyNumberFormat="1" applyFont="1" applyBorder="1" applyAlignment="1">
      <alignment horizontal="center" vertical="center"/>
    </xf>
    <xf numFmtId="0" fontId="58" fillId="6" borderId="265" xfId="1" applyFont="1" applyFill="1" applyBorder="1" applyAlignment="1">
      <alignment horizontal="right" vertical="center"/>
    </xf>
    <xf numFmtId="0" fontId="58" fillId="6" borderId="125" xfId="1" applyFont="1" applyFill="1" applyBorder="1" applyAlignment="1">
      <alignment horizontal="right" vertical="center"/>
    </xf>
    <xf numFmtId="42" fontId="16" fillId="0" borderId="125" xfId="1" applyNumberFormat="1" applyFont="1" applyBorder="1" applyAlignment="1">
      <alignment horizontal="center" vertical="center"/>
    </xf>
    <xf numFmtId="42" fontId="16" fillId="0" borderId="266" xfId="1" applyNumberFormat="1" applyFont="1" applyBorder="1" applyAlignment="1">
      <alignment horizontal="center" vertical="center"/>
    </xf>
    <xf numFmtId="0" fontId="16" fillId="0" borderId="18" xfId="1" applyFont="1" applyBorder="1" applyAlignment="1">
      <alignment horizontal="left" vertical="center" indent="8"/>
    </xf>
    <xf numFmtId="176" fontId="16" fillId="0" borderId="23" xfId="1" applyNumberFormat="1" applyFont="1" applyBorder="1" applyAlignment="1">
      <alignment horizontal="center" vertical="center"/>
    </xf>
    <xf numFmtId="176" fontId="16" fillId="0" borderId="19" xfId="1" applyNumberFormat="1" applyFont="1" applyBorder="1" applyAlignment="1">
      <alignment horizontal="center" vertical="center"/>
    </xf>
    <xf numFmtId="0" fontId="16" fillId="0" borderId="76" xfId="1" applyFont="1" applyBorder="1" applyAlignment="1">
      <alignment horizontal="center" vertical="center"/>
    </xf>
    <xf numFmtId="0" fontId="16" fillId="0" borderId="77" xfId="1" applyFont="1" applyBorder="1" applyAlignment="1">
      <alignment horizontal="center" vertical="center"/>
    </xf>
    <xf numFmtId="0" fontId="16" fillId="0" borderId="36" xfId="1" applyFont="1" applyBorder="1" applyAlignment="1">
      <alignment horizontal="center" vertical="center"/>
    </xf>
    <xf numFmtId="0" fontId="16" fillId="0" borderId="85" xfId="1" applyFont="1" applyBorder="1" applyAlignment="1">
      <alignment horizontal="center" vertical="center"/>
    </xf>
    <xf numFmtId="0" fontId="16" fillId="0" borderId="86" xfId="1" applyFont="1" applyBorder="1" applyAlignment="1">
      <alignment horizontal="center" vertical="center"/>
    </xf>
    <xf numFmtId="0" fontId="16" fillId="0" borderId="34" xfId="1" applyFont="1" applyBorder="1" applyAlignment="1">
      <alignment horizontal="center" vertical="center"/>
    </xf>
    <xf numFmtId="0" fontId="16" fillId="0" borderId="18" xfId="1" applyFont="1" applyBorder="1" applyAlignment="1">
      <alignment horizontal="center" vertical="center"/>
    </xf>
    <xf numFmtId="176" fontId="16" fillId="0" borderId="79" xfId="1" applyNumberFormat="1" applyFont="1" applyBorder="1" applyAlignment="1">
      <alignment horizontal="center" vertical="center"/>
    </xf>
    <xf numFmtId="176" fontId="16" fillId="0" borderId="23" xfId="1" applyNumberFormat="1" applyFont="1" applyBorder="1" applyAlignment="1">
      <alignment horizontal="right" vertical="center"/>
    </xf>
    <xf numFmtId="0" fontId="16" fillId="0" borderId="23" xfId="1" applyFont="1" applyBorder="1" applyAlignment="1">
      <alignment horizontal="right" vertical="center"/>
    </xf>
    <xf numFmtId="0" fontId="16" fillId="0" borderId="261" xfId="1" applyFont="1" applyBorder="1" applyAlignment="1">
      <alignment horizontal="right" vertical="center"/>
    </xf>
    <xf numFmtId="0" fontId="58" fillId="8" borderId="84" xfId="1" applyFont="1" applyFill="1" applyBorder="1" applyAlignment="1">
      <alignment horizontal="center" vertical="center"/>
    </xf>
    <xf numFmtId="0" fontId="58" fillId="8" borderId="83" xfId="1" applyFont="1" applyFill="1" applyBorder="1" applyAlignment="1">
      <alignment horizontal="center" vertical="center"/>
    </xf>
    <xf numFmtId="176" fontId="16" fillId="11" borderId="81" xfId="1" applyNumberFormat="1" applyFont="1" applyFill="1" applyBorder="1" applyAlignment="1" applyProtection="1">
      <alignment horizontal="center" vertical="center"/>
      <protection locked="0"/>
    </xf>
    <xf numFmtId="0" fontId="16" fillId="11" borderId="82" xfId="1" applyFont="1" applyFill="1" applyBorder="1" applyAlignment="1" applyProtection="1">
      <alignment horizontal="center" vertical="center"/>
      <protection locked="0"/>
    </xf>
    <xf numFmtId="0" fontId="16" fillId="11" borderId="262" xfId="1" applyFont="1" applyFill="1" applyBorder="1" applyAlignment="1" applyProtection="1">
      <alignment horizontal="center" vertical="center"/>
      <protection locked="0"/>
    </xf>
    <xf numFmtId="0" fontId="82" fillId="0" borderId="20" xfId="1" applyFont="1" applyBorder="1" applyAlignment="1">
      <alignment horizontal="center"/>
    </xf>
    <xf numFmtId="0" fontId="82" fillId="0" borderId="21" xfId="1" applyFont="1" applyBorder="1" applyAlignment="1">
      <alignment horizontal="center"/>
    </xf>
    <xf numFmtId="0" fontId="82" fillId="0" borderId="22" xfId="1" applyFont="1" applyBorder="1" applyAlignment="1">
      <alignment horizontal="center"/>
    </xf>
    <xf numFmtId="0" fontId="37" fillId="4" borderId="0" xfId="1" applyFont="1" applyFill="1" applyAlignment="1">
      <alignment horizontal="left" vertical="center"/>
    </xf>
    <xf numFmtId="0" fontId="90" fillId="4" borderId="0" xfId="1" applyFont="1" applyFill="1" applyAlignment="1">
      <alignment horizontal="left" vertical="center" wrapText="1"/>
    </xf>
    <xf numFmtId="0" fontId="16" fillId="0" borderId="19" xfId="1" applyFont="1" applyBorder="1" applyAlignment="1">
      <alignment horizontal="center" vertical="center"/>
    </xf>
    <xf numFmtId="176" fontId="16" fillId="0" borderId="19" xfId="1" applyNumberFormat="1" applyFont="1" applyBorder="1" applyAlignment="1">
      <alignment horizontal="right" vertical="center"/>
    </xf>
    <xf numFmtId="0" fontId="16" fillId="0" borderId="19" xfId="1" applyFont="1" applyBorder="1" applyAlignment="1">
      <alignment horizontal="right" vertical="center"/>
    </xf>
    <xf numFmtId="0" fontId="16" fillId="0" borderId="258" xfId="1" applyFont="1" applyBorder="1" applyAlignment="1">
      <alignment horizontal="right" vertical="center"/>
    </xf>
    <xf numFmtId="0" fontId="11" fillId="5" borderId="204" xfId="2" applyFont="1" applyFill="1" applyBorder="1" applyAlignment="1" applyProtection="1">
      <alignment horizontal="center" vertical="center" wrapText="1"/>
    </xf>
    <xf numFmtId="0" fontId="11" fillId="5" borderId="89" xfId="2" applyFont="1" applyFill="1" applyBorder="1" applyAlignment="1" applyProtection="1">
      <alignment horizontal="center" vertical="center" wrapText="1"/>
    </xf>
    <xf numFmtId="0" fontId="11" fillId="5" borderId="120" xfId="2" applyFont="1" applyFill="1" applyBorder="1" applyAlignment="1" applyProtection="1">
      <alignment horizontal="center" vertical="center" wrapText="1"/>
    </xf>
    <xf numFmtId="0" fontId="23" fillId="5" borderId="121" xfId="2" applyFont="1" applyFill="1" applyBorder="1" applyAlignment="1" applyProtection="1">
      <alignment horizontal="center" vertical="center" wrapText="1"/>
    </xf>
    <xf numFmtId="0" fontId="23" fillId="5" borderId="89" xfId="2" applyFont="1" applyFill="1" applyBorder="1" applyAlignment="1" applyProtection="1">
      <alignment horizontal="center" vertical="center" wrapText="1"/>
    </xf>
    <xf numFmtId="0" fontId="23" fillId="5" borderId="206" xfId="2" applyFont="1" applyFill="1" applyBorder="1" applyAlignment="1" applyProtection="1">
      <alignment horizontal="center" vertical="center" wrapText="1"/>
    </xf>
    <xf numFmtId="0" fontId="45" fillId="4" borderId="25" xfId="1" applyFont="1" applyFill="1" applyBorder="1" applyAlignment="1">
      <alignment horizontal="right" vertical="center" indent="1"/>
    </xf>
    <xf numFmtId="0" fontId="45" fillId="4" borderId="12" xfId="1" applyFont="1" applyFill="1" applyBorder="1" applyAlignment="1">
      <alignment horizontal="right" vertical="center" indent="1"/>
    </xf>
    <xf numFmtId="0" fontId="45" fillId="4" borderId="102" xfId="1" applyFont="1" applyFill="1" applyBorder="1" applyAlignment="1">
      <alignment horizontal="right" vertical="center" indent="1"/>
    </xf>
    <xf numFmtId="0" fontId="45" fillId="4" borderId="108" xfId="1" applyFont="1" applyFill="1" applyBorder="1" applyAlignment="1">
      <alignment horizontal="right" vertical="center" indent="1"/>
    </xf>
    <xf numFmtId="0" fontId="45" fillId="4" borderId="106" xfId="1" applyFont="1" applyFill="1" applyBorder="1" applyAlignment="1">
      <alignment horizontal="right" vertical="center" indent="1"/>
    </xf>
    <xf numFmtId="0" fontId="45" fillId="4" borderId="109" xfId="1" applyFont="1" applyFill="1" applyBorder="1" applyAlignment="1">
      <alignment horizontal="right" vertical="center" indent="1"/>
    </xf>
    <xf numFmtId="0" fontId="36" fillId="4" borderId="214" xfId="1" applyFont="1" applyFill="1" applyBorder="1" applyAlignment="1">
      <alignment horizontal="left" vertical="center" indent="1" shrinkToFit="1"/>
    </xf>
    <xf numFmtId="0" fontId="36" fillId="4" borderId="0" xfId="1" applyFont="1" applyFill="1" applyAlignment="1">
      <alignment horizontal="left" vertical="center" indent="1" shrinkToFit="1"/>
    </xf>
    <xf numFmtId="0" fontId="36" fillId="4" borderId="222" xfId="1" applyFont="1" applyFill="1" applyBorder="1" applyAlignment="1">
      <alignment horizontal="left" vertical="center" indent="1" shrinkToFit="1"/>
    </xf>
    <xf numFmtId="0" fontId="56" fillId="4" borderId="92" xfId="0" applyFont="1" applyFill="1" applyBorder="1" applyAlignment="1">
      <alignment horizontal="center" vertical="center" wrapText="1"/>
    </xf>
    <xf numFmtId="0" fontId="56" fillId="4" borderId="93" xfId="0" applyFont="1" applyFill="1" applyBorder="1" applyAlignment="1">
      <alignment horizontal="center" vertical="center" wrapText="1"/>
    </xf>
    <xf numFmtId="0" fontId="56" fillId="4" borderId="94" xfId="0" applyFont="1" applyFill="1" applyBorder="1" applyAlignment="1">
      <alignment horizontal="center" vertical="center" wrapText="1"/>
    </xf>
    <xf numFmtId="0" fontId="56" fillId="4" borderId="95" xfId="0" applyFont="1" applyFill="1" applyBorder="1" applyAlignment="1">
      <alignment horizontal="center" vertical="center" wrapText="1"/>
    </xf>
    <xf numFmtId="0" fontId="56" fillId="4" borderId="30" xfId="0" applyFont="1" applyFill="1" applyBorder="1" applyAlignment="1">
      <alignment horizontal="center" vertical="center" wrapText="1"/>
    </xf>
    <xf numFmtId="0" fontId="56" fillId="4" borderId="96" xfId="0" applyFont="1" applyFill="1" applyBorder="1" applyAlignment="1">
      <alignment horizontal="center" vertical="center" wrapText="1"/>
    </xf>
    <xf numFmtId="0" fontId="18" fillId="0" borderId="242" xfId="1" applyFont="1" applyBorder="1" applyAlignment="1" applyProtection="1">
      <alignment horizontal="center" vertical="center" wrapText="1"/>
      <protection locked="0"/>
    </xf>
    <xf numFmtId="0" fontId="18" fillId="0" borderId="118" xfId="1" applyFont="1" applyBorder="1" applyAlignment="1" applyProtection="1">
      <alignment horizontal="center" vertical="center" wrapText="1"/>
      <protection locked="0"/>
    </xf>
    <xf numFmtId="0" fontId="18" fillId="0" borderId="243" xfId="1" applyFont="1" applyBorder="1" applyAlignment="1" applyProtection="1">
      <alignment horizontal="center" vertical="center" wrapText="1"/>
      <protection locked="0"/>
    </xf>
    <xf numFmtId="0" fontId="18" fillId="0" borderId="214" xfId="1" applyFont="1" applyBorder="1" applyAlignment="1" applyProtection="1">
      <alignment horizontal="center" vertical="center" wrapText="1"/>
      <protection locked="0"/>
    </xf>
    <xf numFmtId="0" fontId="18" fillId="0" borderId="0" xfId="1" applyFont="1" applyAlignment="1" applyProtection="1">
      <alignment horizontal="center" vertical="center" wrapText="1"/>
      <protection locked="0"/>
    </xf>
    <xf numFmtId="0" fontId="18" fillId="0" borderId="222" xfId="1" applyFont="1" applyBorder="1" applyAlignment="1" applyProtection="1">
      <alignment horizontal="center" vertical="center" wrapText="1"/>
      <protection locked="0"/>
    </xf>
    <xf numFmtId="0" fontId="18" fillId="0" borderId="267" xfId="1" applyFont="1" applyBorder="1" applyAlignment="1" applyProtection="1">
      <alignment horizontal="center" vertical="center" wrapText="1"/>
      <protection locked="0"/>
    </xf>
    <xf numFmtId="0" fontId="18" fillId="0" borderId="268" xfId="1" applyFont="1" applyBorder="1" applyAlignment="1" applyProtection="1">
      <alignment horizontal="center" vertical="center" wrapText="1"/>
      <protection locked="0"/>
    </xf>
    <xf numFmtId="0" fontId="18" fillId="0" borderId="269" xfId="1" applyFont="1" applyBorder="1" applyAlignment="1" applyProtection="1">
      <alignment horizontal="center" vertical="center" wrapText="1"/>
      <protection locked="0"/>
    </xf>
    <xf numFmtId="0" fontId="45" fillId="4" borderId="97" xfId="1" applyFont="1" applyFill="1" applyBorder="1" applyAlignment="1">
      <alignment horizontal="center" vertical="center"/>
    </xf>
    <xf numFmtId="0" fontId="45" fillId="4" borderId="53" xfId="1" applyFont="1" applyFill="1" applyBorder="1" applyAlignment="1">
      <alignment horizontal="center" vertical="center"/>
    </xf>
    <xf numFmtId="0" fontId="45" fillId="4" borderId="99" xfId="1" applyFont="1" applyFill="1" applyBorder="1" applyAlignment="1">
      <alignment horizontal="center" vertical="center"/>
    </xf>
    <xf numFmtId="0" fontId="45" fillId="4" borderId="10" xfId="1" applyFont="1" applyFill="1" applyBorder="1" applyAlignment="1">
      <alignment horizontal="center" vertical="center"/>
    </xf>
    <xf numFmtId="0" fontId="45" fillId="4" borderId="54" xfId="1" applyFont="1" applyFill="1" applyBorder="1" applyAlignment="1">
      <alignment horizontal="center" vertical="center"/>
    </xf>
    <xf numFmtId="0" fontId="45" fillId="4" borderId="55" xfId="1" applyFont="1" applyFill="1" applyBorder="1" applyAlignment="1">
      <alignment horizontal="center" vertical="center"/>
    </xf>
    <xf numFmtId="0" fontId="45" fillId="4" borderId="56" xfId="1" applyFont="1" applyFill="1" applyBorder="1" applyAlignment="1">
      <alignment horizontal="center" vertical="center"/>
    </xf>
    <xf numFmtId="0" fontId="45" fillId="4" borderId="57" xfId="1" applyFont="1" applyFill="1" applyBorder="1" applyAlignment="1">
      <alignment horizontal="right" vertical="center" indent="1"/>
    </xf>
    <xf numFmtId="0" fontId="45" fillId="4" borderId="55" xfId="1" applyFont="1" applyFill="1" applyBorder="1" applyAlignment="1">
      <alignment horizontal="right" vertical="center" indent="1"/>
    </xf>
    <xf numFmtId="0" fontId="45" fillId="4" borderId="98" xfId="1" applyFont="1" applyFill="1" applyBorder="1" applyAlignment="1">
      <alignment horizontal="right" vertical="center" indent="1"/>
    </xf>
    <xf numFmtId="0" fontId="45" fillId="4" borderId="41" xfId="1" applyFont="1" applyFill="1" applyBorder="1" applyAlignment="1">
      <alignment horizontal="center" vertical="center"/>
    </xf>
    <xf numFmtId="0" fontId="45" fillId="4" borderId="0" xfId="1" applyFont="1" applyFill="1" applyAlignment="1">
      <alignment horizontal="center" vertical="center"/>
    </xf>
    <xf numFmtId="0" fontId="45" fillId="4" borderId="24" xfId="1" applyFont="1" applyFill="1" applyBorder="1" applyAlignment="1">
      <alignment horizontal="center" vertical="center"/>
    </xf>
    <xf numFmtId="0" fontId="45" fillId="4" borderId="58" xfId="1" applyFont="1" applyFill="1" applyBorder="1" applyAlignment="1">
      <alignment horizontal="right" vertical="center" indent="1"/>
    </xf>
    <xf numFmtId="0" fontId="45" fillId="4" borderId="9" xfId="1" applyFont="1" applyFill="1" applyBorder="1" applyAlignment="1">
      <alignment horizontal="right" vertical="center" indent="1"/>
    </xf>
    <xf numFmtId="0" fontId="45" fillId="4" borderId="100" xfId="1" applyFont="1" applyFill="1" applyBorder="1" applyAlignment="1">
      <alignment horizontal="right" vertical="center" indent="1"/>
    </xf>
    <xf numFmtId="0" fontId="45" fillId="4" borderId="101" xfId="1" applyFont="1" applyFill="1" applyBorder="1" applyAlignment="1">
      <alignment horizontal="center" vertical="center"/>
    </xf>
    <xf numFmtId="0" fontId="45" fillId="4" borderId="13" xfId="1" applyFont="1" applyFill="1" applyBorder="1" applyAlignment="1">
      <alignment horizontal="center" vertical="center"/>
    </xf>
    <xf numFmtId="0" fontId="45" fillId="4" borderId="103" xfId="1" applyFont="1" applyFill="1" applyBorder="1" applyAlignment="1">
      <alignment horizontal="center" vertical="center"/>
    </xf>
    <xf numFmtId="0" fontId="45" fillId="4" borderId="104" xfId="1" applyFont="1" applyFill="1" applyBorder="1" applyAlignment="1">
      <alignment horizontal="center" vertical="center"/>
    </xf>
    <xf numFmtId="0" fontId="45" fillId="4" borderId="11" xfId="1" applyFont="1" applyFill="1" applyBorder="1" applyAlignment="1">
      <alignment horizontal="center" vertical="center"/>
    </xf>
    <xf numFmtId="0" fontId="45" fillId="4" borderId="12" xfId="1" applyFont="1" applyFill="1" applyBorder="1" applyAlignment="1">
      <alignment horizontal="center" vertical="center"/>
    </xf>
    <xf numFmtId="0" fontId="45" fillId="4" borderId="59" xfId="1" applyFont="1" applyFill="1" applyBorder="1" applyAlignment="1">
      <alignment horizontal="center" vertical="center"/>
    </xf>
    <xf numFmtId="0" fontId="45" fillId="4" borderId="105" xfId="1" applyFont="1" applyFill="1" applyBorder="1" applyAlignment="1">
      <alignment horizontal="center" vertical="center"/>
    </xf>
    <xf numFmtId="0" fontId="45" fillId="4" borderId="106" xfId="1" applyFont="1" applyFill="1" applyBorder="1" applyAlignment="1">
      <alignment horizontal="center" vertical="center"/>
    </xf>
    <xf numFmtId="0" fontId="45" fillId="4" borderId="107" xfId="1" applyFont="1" applyFill="1" applyBorder="1" applyAlignment="1">
      <alignment horizontal="center" vertical="center"/>
    </xf>
    <xf numFmtId="0" fontId="36" fillId="4" borderId="239" xfId="1" applyFont="1" applyFill="1" applyBorder="1" applyAlignment="1">
      <alignment horizontal="center" vertical="center" wrapText="1"/>
    </xf>
    <xf numFmtId="0" fontId="36" fillId="4" borderId="126" xfId="1" applyFont="1" applyFill="1" applyBorder="1" applyAlignment="1">
      <alignment horizontal="center" vertical="center" wrapText="1"/>
    </xf>
    <xf numFmtId="0" fontId="36" fillId="4" borderId="136" xfId="1" applyFont="1" applyFill="1" applyBorder="1" applyAlignment="1">
      <alignment horizontal="center" vertical="center" wrapText="1"/>
    </xf>
    <xf numFmtId="0" fontId="36" fillId="4" borderId="214" xfId="1" applyFont="1" applyFill="1" applyBorder="1" applyAlignment="1">
      <alignment horizontal="center" vertical="center" wrapText="1"/>
    </xf>
    <xf numFmtId="0" fontId="36" fillId="4" borderId="0" xfId="1" applyFont="1" applyFill="1" applyAlignment="1">
      <alignment horizontal="center" vertical="center" wrapText="1"/>
    </xf>
    <xf numFmtId="0" fontId="36" fillId="4" borderId="73" xfId="1" applyFont="1" applyFill="1" applyBorder="1" applyAlignment="1">
      <alignment horizontal="center" vertical="center" wrapText="1"/>
    </xf>
    <xf numFmtId="0" fontId="16" fillId="0" borderId="139" xfId="1" applyFont="1" applyBorder="1" applyAlignment="1">
      <alignment horizontal="center" vertical="center" wrapText="1"/>
    </xf>
    <xf numFmtId="0" fontId="16" fillId="0" borderId="126" xfId="1" applyFont="1" applyBorder="1" applyAlignment="1">
      <alignment horizontal="center" vertical="center" wrapText="1"/>
    </xf>
    <xf numFmtId="0" fontId="16" fillId="0" borderId="158" xfId="1" applyFont="1" applyBorder="1" applyAlignment="1">
      <alignment horizontal="center" vertical="center" wrapText="1"/>
    </xf>
    <xf numFmtId="0" fontId="16" fillId="0" borderId="127" xfId="1" applyFont="1" applyBorder="1" applyAlignment="1">
      <alignment horizontal="center" vertical="center" wrapText="1"/>
    </xf>
    <xf numFmtId="0" fontId="16" fillId="0" borderId="122" xfId="1" applyFont="1" applyBorder="1" applyAlignment="1">
      <alignment horizontal="center" vertical="center" wrapText="1"/>
    </xf>
    <xf numFmtId="0" fontId="16" fillId="0" borderId="159" xfId="1" applyFont="1" applyBorder="1" applyAlignment="1">
      <alignment horizontal="center" vertical="center" wrapText="1"/>
    </xf>
    <xf numFmtId="0" fontId="16" fillId="0" borderId="126" xfId="1" applyFont="1" applyBorder="1" applyAlignment="1">
      <alignment horizontal="center" vertical="center"/>
    </xf>
    <xf numFmtId="0" fontId="16" fillId="0" borderId="158" xfId="1" applyFont="1" applyBorder="1" applyAlignment="1">
      <alignment horizontal="center" vertical="center"/>
    </xf>
    <xf numFmtId="0" fontId="16" fillId="0" borderId="0" xfId="1" applyFont="1" applyAlignment="1">
      <alignment horizontal="center" vertical="center"/>
    </xf>
    <xf numFmtId="0" fontId="16" fillId="0" borderId="162" xfId="1" applyFont="1" applyBorder="1" applyAlignment="1">
      <alignment horizontal="center" vertical="center"/>
    </xf>
    <xf numFmtId="0" fontId="16" fillId="11" borderId="165" xfId="1" applyFont="1" applyFill="1" applyBorder="1" applyAlignment="1" applyProtection="1">
      <alignment horizontal="center" vertical="center"/>
      <protection locked="0"/>
    </xf>
    <xf numFmtId="0" fontId="16" fillId="11" borderId="137" xfId="1" applyFont="1" applyFill="1" applyBorder="1" applyAlignment="1" applyProtection="1">
      <alignment horizontal="center" vertical="center"/>
      <protection locked="0"/>
    </xf>
    <xf numFmtId="0" fontId="16" fillId="11" borderId="138" xfId="1" applyFont="1" applyFill="1" applyBorder="1" applyAlignment="1" applyProtection="1">
      <alignment horizontal="center" vertical="center"/>
      <protection locked="0"/>
    </xf>
    <xf numFmtId="0" fontId="16" fillId="11" borderId="163" xfId="1" applyFont="1" applyFill="1" applyBorder="1" applyAlignment="1" applyProtection="1">
      <alignment horizontal="center" vertical="center"/>
      <protection locked="0"/>
    </xf>
    <xf numFmtId="0" fontId="16" fillId="11" borderId="61" xfId="1" applyFont="1" applyFill="1" applyBorder="1" applyAlignment="1" applyProtection="1">
      <alignment horizontal="center" vertical="center"/>
      <protection locked="0"/>
    </xf>
    <xf numFmtId="0" fontId="16" fillId="11" borderId="64" xfId="1" applyFont="1" applyFill="1" applyBorder="1" applyAlignment="1" applyProtection="1">
      <alignment horizontal="center" vertical="center"/>
      <protection locked="0"/>
    </xf>
    <xf numFmtId="0" fontId="16" fillId="3" borderId="165" xfId="1" applyFont="1" applyFill="1" applyBorder="1" applyAlignment="1">
      <alignment horizontal="center" vertical="center"/>
    </xf>
    <xf numFmtId="0" fontId="16" fillId="3" borderId="137" xfId="1" applyFont="1" applyFill="1" applyBorder="1" applyAlignment="1">
      <alignment horizontal="center" vertical="center"/>
    </xf>
    <xf numFmtId="0" fontId="16" fillId="3" borderId="241" xfId="1" applyFont="1" applyFill="1" applyBorder="1" applyAlignment="1">
      <alignment horizontal="center" vertical="center"/>
    </xf>
    <xf numFmtId="0" fontId="16" fillId="3" borderId="163" xfId="1" applyFont="1" applyFill="1" applyBorder="1" applyAlignment="1">
      <alignment horizontal="center" vertical="center"/>
    </xf>
    <xf numFmtId="0" fontId="16" fillId="3" borderId="61" xfId="1" applyFont="1" applyFill="1" applyBorder="1" applyAlignment="1">
      <alignment horizontal="center" vertical="center"/>
    </xf>
    <xf numFmtId="0" fontId="16" fillId="3" borderId="240" xfId="1" applyFont="1" applyFill="1" applyBorder="1" applyAlignment="1">
      <alignment horizontal="center" vertical="center"/>
    </xf>
    <xf numFmtId="0" fontId="36" fillId="4" borderId="239" xfId="1" applyFont="1" applyFill="1" applyBorder="1" applyAlignment="1">
      <alignment horizontal="left" vertical="center" indent="1" shrinkToFit="1"/>
    </xf>
    <xf numFmtId="0" fontId="36" fillId="4" borderId="126" xfId="1" applyFont="1" applyFill="1" applyBorder="1" applyAlignment="1">
      <alignment horizontal="left" vertical="center" indent="1" shrinkToFit="1"/>
    </xf>
    <xf numFmtId="0" fontId="36" fillId="4" borderId="229" xfId="1" applyFont="1" applyFill="1" applyBorder="1" applyAlignment="1">
      <alignment horizontal="left" vertical="center" indent="1" shrinkToFit="1"/>
    </xf>
    <xf numFmtId="178" fontId="82" fillId="0" borderId="0" xfId="1" applyNumberFormat="1" applyFont="1" applyAlignment="1">
      <alignment horizontal="right" vertical="center"/>
    </xf>
    <xf numFmtId="0" fontId="16" fillId="0" borderId="75" xfId="1" applyFont="1" applyBorder="1" applyAlignment="1">
      <alignment horizontal="center" vertical="center"/>
    </xf>
    <xf numFmtId="0" fontId="16" fillId="0" borderId="69" xfId="1" applyFont="1" applyBorder="1" applyAlignment="1">
      <alignment horizontal="center" vertical="center"/>
    </xf>
    <xf numFmtId="0" fontId="16" fillId="0" borderId="70" xfId="1" applyFont="1" applyBorder="1" applyAlignment="1">
      <alignment horizontal="center" vertical="center"/>
    </xf>
    <xf numFmtId="0" fontId="16" fillId="0" borderId="160" xfId="1" applyFont="1" applyBorder="1" applyAlignment="1">
      <alignment horizontal="center" vertical="center"/>
    </xf>
    <xf numFmtId="0" fontId="16" fillId="11" borderId="90" xfId="1" applyFont="1" applyFill="1" applyBorder="1" applyAlignment="1" applyProtection="1">
      <alignment horizontal="center" vertical="center"/>
      <protection locked="0"/>
    </xf>
    <xf numFmtId="0" fontId="16" fillId="11" borderId="29" xfId="1" applyFont="1" applyFill="1" applyBorder="1" applyAlignment="1" applyProtection="1">
      <alignment horizontal="center" vertical="center"/>
      <protection locked="0"/>
    </xf>
    <xf numFmtId="0" fontId="16" fillId="11" borderId="91" xfId="1" applyFont="1" applyFill="1" applyBorder="1" applyAlignment="1" applyProtection="1">
      <alignment horizontal="center" vertical="center"/>
      <protection locked="0"/>
    </xf>
    <xf numFmtId="0" fontId="16" fillId="3" borderId="90" xfId="1" applyFont="1" applyFill="1" applyBorder="1" applyAlignment="1">
      <alignment horizontal="center" vertical="center"/>
    </xf>
    <xf numFmtId="0" fontId="16" fillId="3" borderId="29" xfId="1" applyFont="1" applyFill="1" applyBorder="1" applyAlignment="1">
      <alignment horizontal="center" vertical="center"/>
    </xf>
    <xf numFmtId="0" fontId="16" fillId="3" borderId="235" xfId="1" applyFont="1" applyFill="1" applyBorder="1" applyAlignment="1">
      <alignment horizontal="center" vertical="center"/>
    </xf>
    <xf numFmtId="0" fontId="16" fillId="11" borderId="164" xfId="1" applyFont="1" applyFill="1" applyBorder="1" applyAlignment="1" applyProtection="1">
      <alignment horizontal="center" vertical="center"/>
      <protection locked="0"/>
    </xf>
    <xf numFmtId="0" fontId="16" fillId="11" borderId="78" xfId="1" applyFont="1" applyFill="1" applyBorder="1" applyAlignment="1" applyProtection="1">
      <alignment horizontal="center" vertical="center"/>
      <protection locked="0"/>
    </xf>
    <xf numFmtId="0" fontId="16" fillId="11" borderId="72" xfId="1" applyFont="1" applyFill="1" applyBorder="1" applyAlignment="1" applyProtection="1">
      <alignment horizontal="center" vertical="center"/>
      <protection locked="0"/>
    </xf>
    <xf numFmtId="0" fontId="16" fillId="3" borderId="164" xfId="1" applyFont="1" applyFill="1" applyBorder="1" applyAlignment="1">
      <alignment horizontal="center" vertical="center"/>
    </xf>
    <xf numFmtId="0" fontId="16" fillId="3" borderId="78" xfId="1" applyFont="1" applyFill="1" applyBorder="1" applyAlignment="1">
      <alignment horizontal="center" vertical="center"/>
    </xf>
    <xf numFmtId="0" fontId="16" fillId="3" borderId="237" xfId="1" applyFont="1" applyFill="1" applyBorder="1" applyAlignment="1">
      <alignment horizontal="center" vertical="center"/>
    </xf>
    <xf numFmtId="0" fontId="82" fillId="0" borderId="75" xfId="1" applyFont="1" applyBorder="1" applyAlignment="1">
      <alignment horizontal="center" vertical="center"/>
    </xf>
    <xf numFmtId="0" fontId="82" fillId="0" borderId="0" xfId="1" applyFont="1" applyAlignment="1">
      <alignment horizontal="center" vertical="center"/>
    </xf>
    <xf numFmtId="0" fontId="82" fillId="0" borderId="162" xfId="1" applyFont="1" applyBorder="1" applyAlignment="1">
      <alignment horizontal="center" vertical="center"/>
    </xf>
    <xf numFmtId="0" fontId="82" fillId="0" borderId="69" xfId="1" applyFont="1" applyBorder="1" applyAlignment="1">
      <alignment horizontal="center" vertical="center"/>
    </xf>
    <xf numFmtId="0" fontId="82" fillId="0" borderId="70" xfId="1" applyFont="1" applyBorder="1" applyAlignment="1">
      <alignment horizontal="center" vertical="center"/>
    </xf>
    <xf numFmtId="0" fontId="82" fillId="0" borderId="160" xfId="1" applyFont="1" applyBorder="1" applyAlignment="1">
      <alignment horizontal="center" vertical="center"/>
    </xf>
    <xf numFmtId="0" fontId="82" fillId="0" borderId="126" xfId="1" applyFont="1" applyBorder="1" applyAlignment="1">
      <alignment horizontal="left" vertical="center"/>
    </xf>
    <xf numFmtId="0" fontId="81" fillId="0" borderId="126" xfId="0" applyFont="1" applyBorder="1" applyAlignment="1">
      <alignment horizontal="left" vertical="center"/>
    </xf>
    <xf numFmtId="0" fontId="81" fillId="0" borderId="158" xfId="0" applyFont="1" applyBorder="1" applyAlignment="1">
      <alignment horizontal="left" vertical="center"/>
    </xf>
    <xf numFmtId="0" fontId="16" fillId="11" borderId="167" xfId="1" applyFont="1" applyFill="1" applyBorder="1" applyAlignment="1" applyProtection="1">
      <alignment horizontal="center" vertical="center"/>
      <protection locked="0"/>
    </xf>
    <xf numFmtId="0" fontId="16" fillId="11" borderId="67" xfId="1" applyFont="1" applyFill="1" applyBorder="1" applyAlignment="1" applyProtection="1">
      <alignment horizontal="center" vertical="center"/>
      <protection locked="0"/>
    </xf>
    <xf numFmtId="0" fontId="16" fillId="11" borderId="141" xfId="1" applyFont="1" applyFill="1" applyBorder="1" applyAlignment="1" applyProtection="1">
      <alignment horizontal="center" vertical="center"/>
      <protection locked="0"/>
    </xf>
    <xf numFmtId="179" fontId="16" fillId="3" borderId="165" xfId="1" applyNumberFormat="1" applyFont="1" applyFill="1" applyBorder="1" applyAlignment="1">
      <alignment horizontal="right" vertical="center"/>
    </xf>
    <xf numFmtId="179" fontId="16" fillId="3" borderId="137" xfId="1" applyNumberFormat="1" applyFont="1" applyFill="1" applyBorder="1" applyAlignment="1">
      <alignment horizontal="right" vertical="center"/>
    </xf>
    <xf numFmtId="179" fontId="16" fillId="3" borderId="241" xfId="1" applyNumberFormat="1" applyFont="1" applyFill="1" applyBorder="1" applyAlignment="1">
      <alignment horizontal="right" vertical="center"/>
    </xf>
    <xf numFmtId="179" fontId="16" fillId="3" borderId="167" xfId="1" applyNumberFormat="1" applyFont="1" applyFill="1" applyBorder="1" applyAlignment="1">
      <alignment horizontal="right" vertical="center"/>
    </xf>
    <xf numFmtId="179" fontId="16" fillId="3" borderId="67" xfId="1" applyNumberFormat="1" applyFont="1" applyFill="1" applyBorder="1" applyAlignment="1">
      <alignment horizontal="right" vertical="center"/>
    </xf>
    <xf numFmtId="179" fontId="16" fillId="3" borderId="236" xfId="1" applyNumberFormat="1" applyFont="1" applyFill="1" applyBorder="1" applyAlignment="1">
      <alignment horizontal="right" vertical="center"/>
    </xf>
    <xf numFmtId="178" fontId="82" fillId="0" borderId="70" xfId="1" applyNumberFormat="1" applyFont="1" applyBorder="1" applyAlignment="1">
      <alignment horizontal="right" vertical="center"/>
    </xf>
    <xf numFmtId="0" fontId="82" fillId="0" borderId="68" xfId="1" applyFont="1" applyBorder="1" applyAlignment="1">
      <alignment horizontal="center" vertical="center"/>
    </xf>
    <xf numFmtId="0" fontId="82" fillId="0" borderId="66" xfId="1" applyFont="1" applyBorder="1" applyAlignment="1">
      <alignment horizontal="center" vertical="center"/>
    </xf>
    <xf numFmtId="0" fontId="82" fillId="0" borderId="161" xfId="1" applyFont="1" applyBorder="1" applyAlignment="1">
      <alignment horizontal="center" vertical="center"/>
    </xf>
    <xf numFmtId="0" fontId="82" fillId="0" borderId="127" xfId="1" applyFont="1" applyBorder="1" applyAlignment="1">
      <alignment horizontal="center" vertical="center"/>
    </xf>
    <xf numFmtId="0" fontId="82" fillId="0" borderId="122" xfId="1" applyFont="1" applyBorder="1" applyAlignment="1">
      <alignment horizontal="center" vertical="center"/>
    </xf>
    <xf numFmtId="0" fontId="82" fillId="0" borderId="159" xfId="1" applyFont="1" applyBorder="1" applyAlignment="1">
      <alignment horizontal="center" vertical="center"/>
    </xf>
    <xf numFmtId="0" fontId="82" fillId="0" borderId="0" xfId="1" applyFont="1" applyAlignment="1">
      <alignment horizontal="left" vertical="center"/>
    </xf>
    <xf numFmtId="0" fontId="81" fillId="0" borderId="0" xfId="0" applyFont="1" applyAlignment="1">
      <alignment horizontal="left" vertical="center"/>
    </xf>
    <xf numFmtId="0" fontId="81" fillId="0" borderId="162" xfId="0" applyFont="1" applyBorder="1" applyAlignment="1">
      <alignment horizontal="left" vertical="center"/>
    </xf>
    <xf numFmtId="0" fontId="16" fillId="11" borderId="166" xfId="1" applyFont="1" applyFill="1" applyBorder="1" applyAlignment="1" applyProtection="1">
      <alignment horizontal="center" vertical="center"/>
      <protection locked="0"/>
    </xf>
    <xf numFmtId="0" fontId="16" fillId="11" borderId="140" xfId="1" applyFont="1" applyFill="1" applyBorder="1" applyAlignment="1" applyProtection="1">
      <alignment horizontal="center" vertical="center"/>
      <protection locked="0"/>
    </xf>
    <xf numFmtId="0" fontId="16" fillId="11" borderId="142" xfId="1" applyFont="1" applyFill="1" applyBorder="1" applyAlignment="1" applyProtection="1">
      <alignment horizontal="center" vertical="center"/>
      <protection locked="0"/>
    </xf>
    <xf numFmtId="179" fontId="16" fillId="3" borderId="164" xfId="1" applyNumberFormat="1" applyFont="1" applyFill="1" applyBorder="1" applyAlignment="1">
      <alignment horizontal="right" vertical="center"/>
    </xf>
    <xf numFmtId="179" fontId="16" fillId="3" borderId="78" xfId="1" applyNumberFormat="1" applyFont="1" applyFill="1" applyBorder="1" applyAlignment="1">
      <alignment horizontal="right" vertical="center"/>
    </xf>
    <xf numFmtId="179" fontId="16" fillId="3" borderId="237" xfId="1" applyNumberFormat="1" applyFont="1" applyFill="1" applyBorder="1" applyAlignment="1">
      <alignment horizontal="right" vertical="center"/>
    </xf>
    <xf numFmtId="179" fontId="16" fillId="3" borderId="166" xfId="1" applyNumberFormat="1" applyFont="1" applyFill="1" applyBorder="1" applyAlignment="1">
      <alignment horizontal="right" vertical="center"/>
    </xf>
    <xf numFmtId="179" fontId="16" fillId="3" borderId="140" xfId="1" applyNumberFormat="1" applyFont="1" applyFill="1" applyBorder="1" applyAlignment="1">
      <alignment horizontal="right" vertical="center"/>
    </xf>
    <xf numFmtId="179" fontId="16" fillId="3" borderId="238" xfId="1" applyNumberFormat="1" applyFont="1" applyFill="1" applyBorder="1" applyAlignment="1">
      <alignment horizontal="right" vertical="center"/>
    </xf>
    <xf numFmtId="178" fontId="16" fillId="0" borderId="0" xfId="1" applyNumberFormat="1" applyFont="1" applyAlignment="1">
      <alignment horizontal="right" vertical="center"/>
    </xf>
    <xf numFmtId="0" fontId="82" fillId="0" borderId="139" xfId="1" applyFont="1" applyBorder="1" applyAlignment="1">
      <alignment horizontal="center" vertical="center"/>
    </xf>
    <xf numFmtId="0" fontId="82" fillId="0" borderId="126" xfId="1" applyFont="1" applyBorder="1" applyAlignment="1">
      <alignment horizontal="center" vertical="center"/>
    </xf>
    <xf numFmtId="0" fontId="82" fillId="0" borderId="158" xfId="1" applyFont="1" applyBorder="1" applyAlignment="1">
      <alignment horizontal="center" vertical="center"/>
    </xf>
    <xf numFmtId="179" fontId="16" fillId="3" borderId="90" xfId="1" applyNumberFormat="1" applyFont="1" applyFill="1" applyBorder="1" applyAlignment="1">
      <alignment horizontal="right" vertical="center"/>
    </xf>
    <xf numFmtId="179" fontId="16" fillId="3" borderId="29" xfId="1" applyNumberFormat="1" applyFont="1" applyFill="1" applyBorder="1" applyAlignment="1">
      <alignment horizontal="right" vertical="center"/>
    </xf>
    <xf numFmtId="179" fontId="16" fillId="3" borderId="235" xfId="1" applyNumberFormat="1" applyFont="1" applyFill="1" applyBorder="1" applyAlignment="1">
      <alignment horizontal="right" vertical="center"/>
    </xf>
    <xf numFmtId="179" fontId="16" fillId="3" borderId="163" xfId="1" applyNumberFormat="1" applyFont="1" applyFill="1" applyBorder="1" applyAlignment="1">
      <alignment horizontal="right" vertical="center"/>
    </xf>
    <xf numFmtId="179" fontId="16" fillId="3" borderId="61" xfId="1" applyNumberFormat="1" applyFont="1" applyFill="1" applyBorder="1" applyAlignment="1">
      <alignment horizontal="right" vertical="center"/>
    </xf>
    <xf numFmtId="179" fontId="16" fillId="3" borderId="240" xfId="1" applyNumberFormat="1" applyFont="1" applyFill="1" applyBorder="1" applyAlignment="1">
      <alignment horizontal="right" vertical="center"/>
    </xf>
    <xf numFmtId="0" fontId="16" fillId="0" borderId="139" xfId="1" applyFont="1" applyBorder="1" applyAlignment="1">
      <alignment horizontal="left" vertical="center"/>
    </xf>
    <xf numFmtId="0" fontId="16" fillId="0" borderId="126" xfId="1" applyFont="1" applyBorder="1" applyAlignment="1">
      <alignment horizontal="left" vertical="center"/>
    </xf>
    <xf numFmtId="0" fontId="16" fillId="0" borderId="158" xfId="1" applyFont="1" applyBorder="1" applyAlignment="1">
      <alignment horizontal="left" vertical="center"/>
    </xf>
    <xf numFmtId="0" fontId="16" fillId="0" borderId="69" xfId="1" applyFont="1" applyBorder="1" applyAlignment="1">
      <alignment horizontal="left" vertical="center"/>
    </xf>
    <xf numFmtId="0" fontId="16" fillId="0" borderId="70" xfId="1" applyFont="1" applyBorder="1" applyAlignment="1">
      <alignment horizontal="left" vertical="center"/>
    </xf>
    <xf numFmtId="0" fontId="16" fillId="0" borderId="160" xfId="1" applyFont="1" applyBorder="1" applyAlignment="1">
      <alignment horizontal="left" vertical="center"/>
    </xf>
    <xf numFmtId="0" fontId="16" fillId="0" borderId="0" xfId="1" applyFont="1" applyAlignment="1">
      <alignment horizontal="left" vertical="center"/>
    </xf>
    <xf numFmtId="0" fontId="16" fillId="0" borderId="162" xfId="1" applyFont="1" applyBorder="1" applyAlignment="1">
      <alignment horizontal="left" vertical="center"/>
    </xf>
    <xf numFmtId="0" fontId="16" fillId="11" borderId="0" xfId="1" applyFont="1" applyFill="1" applyAlignment="1" applyProtection="1">
      <alignment horizontal="center" vertical="center"/>
      <protection locked="0"/>
    </xf>
    <xf numFmtId="0" fontId="16" fillId="11" borderId="70" xfId="1" applyFont="1" applyFill="1" applyBorder="1" applyAlignment="1" applyProtection="1">
      <alignment horizontal="center" vertical="center"/>
      <protection locked="0"/>
    </xf>
    <xf numFmtId="0" fontId="16" fillId="0" borderId="68" xfId="1" applyFont="1" applyBorder="1" applyAlignment="1">
      <alignment horizontal="left" vertical="center"/>
    </xf>
    <xf numFmtId="0" fontId="16" fillId="0" borderId="66" xfId="1" applyFont="1" applyBorder="1" applyAlignment="1">
      <alignment horizontal="left" vertical="center"/>
    </xf>
    <xf numFmtId="0" fontId="16" fillId="0" borderId="161" xfId="1" applyFont="1" applyBorder="1" applyAlignment="1">
      <alignment horizontal="left" vertical="center"/>
    </xf>
    <xf numFmtId="0" fontId="16" fillId="0" borderId="127" xfId="1" applyFont="1" applyBorder="1" applyAlignment="1">
      <alignment horizontal="left" vertical="center"/>
    </xf>
    <xf numFmtId="0" fontId="16" fillId="0" borderId="122" xfId="1" applyFont="1" applyBorder="1" applyAlignment="1">
      <alignment horizontal="left" vertical="center"/>
    </xf>
    <xf numFmtId="0" fontId="16" fillId="0" borderId="159" xfId="1" applyFont="1" applyBorder="1" applyAlignment="1">
      <alignment horizontal="left" vertical="center"/>
    </xf>
    <xf numFmtId="0" fontId="16" fillId="11" borderId="66" xfId="1" applyFont="1" applyFill="1" applyBorder="1" applyAlignment="1" applyProtection="1">
      <alignment horizontal="center" vertical="center"/>
      <protection locked="0"/>
    </xf>
    <xf numFmtId="0" fontId="30" fillId="4" borderId="15" xfId="1" applyFont="1" applyFill="1" applyBorder="1" applyAlignment="1">
      <alignment horizontal="right" vertical="center"/>
    </xf>
    <xf numFmtId="0" fontId="30" fillId="4" borderId="7" xfId="1" applyFont="1" applyFill="1" applyBorder="1" applyAlignment="1">
      <alignment horizontal="right" vertical="center"/>
    </xf>
    <xf numFmtId="0" fontId="18" fillId="4" borderId="16" xfId="1" applyFont="1" applyFill="1" applyBorder="1" applyAlignment="1">
      <alignment horizontal="center" vertical="center"/>
    </xf>
    <xf numFmtId="0" fontId="57" fillId="4" borderId="8" xfId="0" applyFont="1" applyFill="1" applyBorder="1" applyAlignment="1">
      <alignment horizontal="center" vertical="center"/>
    </xf>
    <xf numFmtId="0" fontId="89" fillId="4" borderId="0" xfId="1" applyFont="1" applyFill="1" applyAlignment="1">
      <alignment horizontal="left" vertical="center" wrapText="1"/>
    </xf>
    <xf numFmtId="0" fontId="11" fillId="5" borderId="203" xfId="2" applyFont="1" applyFill="1" applyBorder="1" applyAlignment="1" applyProtection="1">
      <alignment horizontal="left" vertical="center" wrapText="1" indent="2"/>
    </xf>
    <xf numFmtId="0" fontId="11" fillId="5" borderId="123" xfId="2" applyFont="1" applyFill="1" applyBorder="1" applyAlignment="1" applyProtection="1">
      <alignment horizontal="left" vertical="center" wrapText="1" indent="2"/>
    </xf>
    <xf numFmtId="0" fontId="23" fillId="5" borderId="123" xfId="2" applyFont="1" applyFill="1" applyBorder="1" applyAlignment="1" applyProtection="1">
      <alignment horizontal="left" vertical="center" wrapText="1"/>
    </xf>
    <xf numFmtId="0" fontId="23" fillId="5" borderId="223" xfId="2" applyFont="1" applyFill="1" applyBorder="1" applyAlignment="1" applyProtection="1">
      <alignment horizontal="left" vertical="center" wrapText="1"/>
    </xf>
    <xf numFmtId="0" fontId="36" fillId="4" borderId="203" xfId="1" applyFont="1" applyFill="1" applyBorder="1" applyAlignment="1">
      <alignment horizontal="center" vertical="center" wrapText="1"/>
    </xf>
    <xf numFmtId="0" fontId="36" fillId="4" borderId="123" xfId="1" applyFont="1" applyFill="1" applyBorder="1" applyAlignment="1">
      <alignment horizontal="center" vertical="center" wrapText="1"/>
    </xf>
    <xf numFmtId="0" fontId="36" fillId="4" borderId="121" xfId="1" applyFont="1" applyFill="1" applyBorder="1" applyAlignment="1">
      <alignment horizontal="center" vertical="center" wrapText="1"/>
    </xf>
    <xf numFmtId="0" fontId="36" fillId="4" borderId="120" xfId="1" applyFont="1" applyFill="1" applyBorder="1" applyAlignment="1">
      <alignment horizontal="center" vertical="center" wrapText="1"/>
    </xf>
    <xf numFmtId="0" fontId="36" fillId="4" borderId="223" xfId="1" applyFont="1" applyFill="1" applyBorder="1" applyAlignment="1">
      <alignment horizontal="center" vertical="center" wrapText="1"/>
    </xf>
    <xf numFmtId="0" fontId="59" fillId="6" borderId="231" xfId="1" applyFont="1" applyFill="1" applyBorder="1" applyAlignment="1">
      <alignment horizontal="left" vertical="center" wrapText="1" indent="1"/>
    </xf>
    <xf numFmtId="0" fontId="7" fillId="6" borderId="5" xfId="1" applyFont="1" applyFill="1" applyBorder="1" applyAlignment="1">
      <alignment horizontal="left" vertical="center" indent="1"/>
    </xf>
    <xf numFmtId="0" fontId="7" fillId="6" borderId="175" xfId="1" applyFont="1" applyFill="1" applyBorder="1" applyAlignment="1">
      <alignment horizontal="left" vertical="center" indent="1"/>
    </xf>
    <xf numFmtId="0" fontId="7" fillId="6" borderId="233" xfId="1" applyFont="1" applyFill="1" applyBorder="1" applyAlignment="1">
      <alignment horizontal="left" vertical="center" indent="1"/>
    </xf>
    <xf numFmtId="0" fontId="7" fillId="6" borderId="1" xfId="1" applyFont="1" applyFill="1" applyBorder="1" applyAlignment="1">
      <alignment horizontal="left" vertical="center" indent="1"/>
    </xf>
    <xf numFmtId="0" fontId="7" fillId="6" borderId="176" xfId="1" applyFont="1" applyFill="1" applyBorder="1" applyAlignment="1">
      <alignment horizontal="left" vertical="center" indent="1"/>
    </xf>
    <xf numFmtId="0" fontId="20" fillId="10" borderId="5" xfId="1" applyFont="1" applyFill="1" applyBorder="1" applyAlignment="1">
      <alignment horizontal="center" vertical="center" wrapText="1"/>
    </xf>
    <xf numFmtId="0" fontId="20" fillId="10" borderId="1" xfId="1" applyFont="1" applyFill="1" applyBorder="1" applyAlignment="1">
      <alignment horizontal="center" vertical="center" wrapText="1"/>
    </xf>
    <xf numFmtId="0" fontId="15" fillId="3" borderId="5" xfId="1" applyFont="1" applyFill="1" applyBorder="1" applyAlignment="1">
      <alignment horizontal="right" vertical="center"/>
    </xf>
    <xf numFmtId="0" fontId="15" fillId="3" borderId="1" xfId="1" applyFont="1" applyFill="1" applyBorder="1" applyAlignment="1">
      <alignment horizontal="right" vertical="center"/>
    </xf>
    <xf numFmtId="0" fontId="16" fillId="3" borderId="232" xfId="1" applyFont="1" applyFill="1" applyBorder="1" applyAlignment="1">
      <alignment horizontal="center" vertical="center"/>
    </xf>
    <xf numFmtId="0" fontId="0" fillId="3" borderId="234" xfId="0" applyFill="1" applyBorder="1" applyAlignment="1">
      <alignment horizontal="center" vertical="center"/>
    </xf>
    <xf numFmtId="0" fontId="59" fillId="6" borderId="15" xfId="1" applyFont="1" applyFill="1" applyBorder="1" applyAlignment="1">
      <alignment horizontal="left" vertical="center" wrapText="1" indent="1"/>
    </xf>
    <xf numFmtId="0" fontId="7" fillId="6" borderId="15" xfId="1" applyFont="1" applyFill="1" applyBorder="1" applyAlignment="1">
      <alignment horizontal="left" vertical="center" indent="1"/>
    </xf>
    <xf numFmtId="0" fontId="7" fillId="6" borderId="87" xfId="1" applyFont="1" applyFill="1" applyBorder="1" applyAlignment="1">
      <alignment horizontal="left" vertical="center" indent="1"/>
    </xf>
    <xf numFmtId="0" fontId="7" fillId="6" borderId="88" xfId="1" applyFont="1" applyFill="1" applyBorder="1" applyAlignment="1">
      <alignment horizontal="left" vertical="center" indent="1"/>
    </xf>
    <xf numFmtId="0" fontId="28" fillId="4" borderId="14" xfId="1" applyFont="1" applyFill="1" applyBorder="1" applyAlignment="1">
      <alignment horizontal="center" vertical="center"/>
    </xf>
    <xf numFmtId="0" fontId="28" fillId="4" borderId="15" xfId="1" applyFont="1" applyFill="1" applyBorder="1" applyAlignment="1">
      <alignment horizontal="center" vertical="center"/>
    </xf>
    <xf numFmtId="0" fontId="28" fillId="4" borderId="38" xfId="1" applyFont="1" applyFill="1" applyBorder="1" applyAlignment="1">
      <alignment horizontal="center" vertical="center"/>
    </xf>
    <xf numFmtId="0" fontId="28" fillId="4" borderId="6" xfId="1" applyFont="1" applyFill="1" applyBorder="1" applyAlignment="1">
      <alignment horizontal="center" vertical="center"/>
    </xf>
    <xf numFmtId="0" fontId="28" fillId="4" borderId="7" xfId="1" applyFont="1" applyFill="1" applyBorder="1" applyAlignment="1">
      <alignment horizontal="center" vertical="center"/>
    </xf>
    <xf numFmtId="0" fontId="28" fillId="4" borderId="31" xfId="1" applyFont="1" applyFill="1" applyBorder="1" applyAlignment="1">
      <alignment horizontal="center" vertical="center"/>
    </xf>
    <xf numFmtId="0" fontId="40" fillId="4" borderId="39" xfId="1" applyFont="1" applyFill="1" applyBorder="1" applyAlignment="1">
      <alignment horizontal="right" vertical="center"/>
    </xf>
    <xf numFmtId="0" fontId="40" fillId="4" borderId="5" xfId="1" applyFont="1" applyFill="1" applyBorder="1" applyAlignment="1">
      <alignment horizontal="right" vertical="center"/>
    </xf>
    <xf numFmtId="0" fontId="55" fillId="4" borderId="40" xfId="0" applyFont="1" applyFill="1" applyBorder="1" applyAlignment="1">
      <alignment horizontal="right" vertical="center"/>
    </xf>
    <xf numFmtId="0" fontId="55" fillId="4" borderId="1" xfId="0" applyFont="1" applyFill="1" applyBorder="1" applyAlignment="1">
      <alignment horizontal="right" vertical="center"/>
    </xf>
    <xf numFmtId="0" fontId="45" fillId="4" borderId="52" xfId="1" applyFont="1" applyFill="1" applyBorder="1" applyAlignment="1">
      <alignment horizontal="center" vertical="center"/>
    </xf>
    <xf numFmtId="0" fontId="54" fillId="4" borderId="51" xfId="0" applyFont="1" applyFill="1" applyBorder="1" applyAlignment="1">
      <alignment horizontal="center" vertical="center"/>
    </xf>
    <xf numFmtId="0" fontId="16" fillId="0" borderId="230" xfId="1" applyFont="1" applyBorder="1" applyAlignment="1">
      <alignment horizontal="center" vertical="center"/>
    </xf>
    <xf numFmtId="0" fontId="16" fillId="0" borderId="66" xfId="1" applyFont="1" applyBorder="1" applyAlignment="1">
      <alignment horizontal="center" vertical="center"/>
    </xf>
    <xf numFmtId="0" fontId="16" fillId="0" borderId="71" xfId="1" applyFont="1" applyBorder="1" applyAlignment="1">
      <alignment horizontal="center" vertical="center"/>
    </xf>
    <xf numFmtId="0" fontId="16" fillId="11" borderId="75" xfId="1" applyFont="1" applyFill="1" applyBorder="1" applyAlignment="1" applyProtection="1">
      <alignment horizontal="center" vertical="center" shrinkToFit="1"/>
      <protection locked="0"/>
    </xf>
    <xf numFmtId="0" fontId="16" fillId="11" borderId="0" xfId="1" applyFont="1" applyFill="1" applyAlignment="1" applyProtection="1">
      <alignment horizontal="center" vertical="center" shrinkToFit="1"/>
      <protection locked="0"/>
    </xf>
    <xf numFmtId="0" fontId="45" fillId="4" borderId="1" xfId="1" applyFont="1" applyFill="1" applyBorder="1" applyAlignment="1">
      <alignment horizontal="center" vertical="center"/>
    </xf>
    <xf numFmtId="0" fontId="45" fillId="4" borderId="26" xfId="1" applyFont="1" applyFill="1" applyBorder="1" applyAlignment="1">
      <alignment horizontal="center" vertical="center"/>
    </xf>
    <xf numFmtId="0" fontId="45" fillId="4" borderId="48" xfId="1" applyFont="1" applyFill="1" applyBorder="1" applyAlignment="1">
      <alignment horizontal="center" vertical="center" shrinkToFit="1"/>
    </xf>
    <xf numFmtId="0" fontId="45" fillId="4" borderId="49" xfId="1" applyFont="1" applyFill="1" applyBorder="1" applyAlignment="1">
      <alignment horizontal="center" vertical="center" shrinkToFit="1"/>
    </xf>
    <xf numFmtId="0" fontId="16" fillId="3" borderId="229" xfId="1" applyFont="1" applyFill="1" applyBorder="1" applyAlignment="1">
      <alignment horizontal="center" vertical="center"/>
    </xf>
    <xf numFmtId="0" fontId="0" fillId="3" borderId="222" xfId="0" applyFill="1" applyBorder="1" applyAlignment="1">
      <alignment horizontal="center" vertical="center"/>
    </xf>
    <xf numFmtId="0" fontId="53" fillId="4" borderId="44" xfId="0" applyFont="1" applyFill="1" applyBorder="1" applyAlignment="1">
      <alignment horizontal="center" vertical="center"/>
    </xf>
    <xf numFmtId="0" fontId="53" fillId="4" borderId="42" xfId="0" applyFont="1" applyFill="1" applyBorder="1" applyAlignment="1">
      <alignment horizontal="center" vertical="center"/>
    </xf>
    <xf numFmtId="0" fontId="45" fillId="4" borderId="43" xfId="1" applyFont="1" applyFill="1" applyBorder="1" applyAlignment="1">
      <alignment horizontal="center" vertical="center" shrinkToFit="1"/>
    </xf>
    <xf numFmtId="0" fontId="45" fillId="4" borderId="44" xfId="1" applyFont="1" applyFill="1" applyBorder="1" applyAlignment="1">
      <alignment horizontal="center" vertical="center" shrinkToFit="1"/>
    </xf>
    <xf numFmtId="0" fontId="45" fillId="4" borderId="42" xfId="1" applyFont="1" applyFill="1" applyBorder="1" applyAlignment="1">
      <alignment horizontal="center" vertical="center" shrinkToFit="1"/>
    </xf>
    <xf numFmtId="0" fontId="45" fillId="4" borderId="45" xfId="1" applyFont="1" applyFill="1" applyBorder="1" applyAlignment="1">
      <alignment horizontal="center" vertical="center" shrinkToFit="1"/>
    </xf>
    <xf numFmtId="0" fontId="45" fillId="4" borderId="46" xfId="1" applyFont="1" applyFill="1" applyBorder="1" applyAlignment="1">
      <alignment horizontal="center" vertical="center" shrinkToFit="1"/>
    </xf>
    <xf numFmtId="0" fontId="45" fillId="4" borderId="47" xfId="1" applyFont="1" applyFill="1" applyBorder="1" applyAlignment="1">
      <alignment horizontal="center" vertical="center" shrinkToFit="1"/>
    </xf>
    <xf numFmtId="0" fontId="45" fillId="4" borderId="50" xfId="1" applyFont="1" applyFill="1" applyBorder="1" applyAlignment="1">
      <alignment horizontal="center" vertical="center" shrinkToFit="1"/>
    </xf>
    <xf numFmtId="0" fontId="36" fillId="6" borderId="224" xfId="1" applyFont="1" applyFill="1" applyBorder="1" applyAlignment="1">
      <alignment horizontal="center" vertical="center" wrapText="1"/>
    </xf>
    <xf numFmtId="0" fontId="36" fillId="6" borderId="70" xfId="1" applyFont="1" applyFill="1" applyBorder="1" applyAlignment="1">
      <alignment horizontal="center" vertical="center" wrapText="1"/>
    </xf>
    <xf numFmtId="0" fontId="36" fillId="6" borderId="74" xfId="1" applyFont="1" applyFill="1" applyBorder="1" applyAlignment="1">
      <alignment horizontal="center" vertical="center" wrapText="1"/>
    </xf>
    <xf numFmtId="0" fontId="16" fillId="11" borderId="134" xfId="1" applyFont="1" applyFill="1" applyBorder="1" applyAlignment="1" applyProtection="1">
      <alignment horizontal="center" vertical="center" shrinkToFit="1"/>
      <protection locked="0"/>
    </xf>
    <xf numFmtId="0" fontId="16" fillId="11" borderId="135" xfId="1" applyFont="1" applyFill="1" applyBorder="1" applyAlignment="1" applyProtection="1">
      <alignment horizontal="center" vertical="center" shrinkToFit="1"/>
      <protection locked="0"/>
    </xf>
    <xf numFmtId="0" fontId="16" fillId="11" borderId="133" xfId="1" applyFont="1" applyFill="1" applyBorder="1" applyAlignment="1" applyProtection="1">
      <alignment horizontal="center" vertical="center" shrinkToFit="1"/>
      <protection locked="0"/>
    </xf>
    <xf numFmtId="0" fontId="15" fillId="3" borderId="75" xfId="1" applyFont="1" applyFill="1" applyBorder="1" applyAlignment="1">
      <alignment horizontal="right" vertical="center"/>
    </xf>
    <xf numFmtId="0" fontId="15" fillId="3" borderId="0" xfId="1" applyFont="1" applyFill="1" applyAlignment="1">
      <alignment horizontal="right" vertical="center"/>
    </xf>
    <xf numFmtId="0" fontId="29" fillId="3" borderId="75" xfId="0" applyFont="1" applyFill="1" applyBorder="1" applyAlignment="1">
      <alignment horizontal="right" vertical="center"/>
    </xf>
    <xf numFmtId="0" fontId="29" fillId="3" borderId="0" xfId="0" applyFont="1" applyFill="1" applyAlignment="1">
      <alignment horizontal="right" vertical="center"/>
    </xf>
    <xf numFmtId="0" fontId="40" fillId="4" borderId="28" xfId="1" applyFont="1" applyFill="1" applyBorder="1" applyAlignment="1">
      <alignment horizontal="right" vertical="center"/>
    </xf>
    <xf numFmtId="0" fontId="55" fillId="4" borderId="5" xfId="0" applyFont="1" applyFill="1" applyBorder="1" applyAlignment="1">
      <alignment horizontal="right" vertical="center"/>
    </xf>
    <xf numFmtId="0" fontId="55" fillId="4" borderId="27" xfId="0" applyFont="1" applyFill="1" applyBorder="1" applyAlignment="1">
      <alignment horizontal="right" vertical="center"/>
    </xf>
    <xf numFmtId="0" fontId="16" fillId="0" borderId="226" xfId="1" applyFont="1" applyBorder="1" applyAlignment="1">
      <alignment horizontal="center" vertical="center"/>
    </xf>
    <xf numFmtId="0" fontId="16" fillId="0" borderId="131" xfId="1" applyFont="1" applyBorder="1" applyAlignment="1">
      <alignment horizontal="center" vertical="center"/>
    </xf>
    <xf numFmtId="0" fontId="16" fillId="0" borderId="132" xfId="1" applyFont="1" applyBorder="1" applyAlignment="1">
      <alignment horizontal="center" vertical="center"/>
    </xf>
    <xf numFmtId="0" fontId="16" fillId="11" borderId="129" xfId="1" applyFont="1" applyFill="1" applyBorder="1" applyAlignment="1" applyProtection="1">
      <alignment horizontal="center" vertical="center" shrinkToFit="1"/>
      <protection locked="0"/>
    </xf>
    <xf numFmtId="0" fontId="16" fillId="11" borderId="125" xfId="1" applyFont="1" applyFill="1" applyBorder="1" applyAlignment="1" applyProtection="1">
      <alignment horizontal="center" vertical="center" shrinkToFit="1"/>
      <protection locked="0"/>
    </xf>
    <xf numFmtId="0" fontId="16" fillId="3" borderId="222" xfId="1" applyFont="1" applyFill="1" applyBorder="1" applyAlignment="1">
      <alignment horizontal="center" vertical="center"/>
    </xf>
    <xf numFmtId="0" fontId="16" fillId="11" borderId="73" xfId="1" applyFont="1" applyFill="1" applyBorder="1" applyAlignment="1" applyProtection="1">
      <alignment horizontal="center" vertical="center" shrinkToFit="1"/>
      <protection locked="0"/>
    </xf>
    <xf numFmtId="0" fontId="29" fillId="3" borderId="122" xfId="0" applyFont="1" applyFill="1" applyBorder="1" applyAlignment="1">
      <alignment horizontal="right" vertical="center"/>
    </xf>
    <xf numFmtId="0" fontId="45" fillId="4" borderId="49" xfId="1" applyFont="1" applyFill="1" applyBorder="1" applyAlignment="1">
      <alignment horizontal="center" vertical="center"/>
    </xf>
    <xf numFmtId="0" fontId="45" fillId="4" borderId="60" xfId="1" applyFont="1" applyFill="1" applyBorder="1" applyAlignment="1">
      <alignment horizontal="center" vertical="center"/>
    </xf>
    <xf numFmtId="0" fontId="30" fillId="4" borderId="39" xfId="1" applyFont="1" applyFill="1" applyBorder="1" applyAlignment="1">
      <alignment horizontal="right" vertical="center"/>
    </xf>
    <xf numFmtId="0" fontId="30" fillId="4" borderId="5" xfId="1" applyFont="1" applyFill="1" applyBorder="1" applyAlignment="1">
      <alignment horizontal="right" vertical="center"/>
    </xf>
    <xf numFmtId="0" fontId="30" fillId="4" borderId="65" xfId="1" applyFont="1" applyFill="1" applyBorder="1" applyAlignment="1">
      <alignment horizontal="right" vertical="center"/>
    </xf>
    <xf numFmtId="0" fontId="30" fillId="4" borderId="0" xfId="1" applyFont="1" applyFill="1" applyAlignment="1">
      <alignment horizontal="right" vertical="center"/>
    </xf>
    <xf numFmtId="0" fontId="30" fillId="4" borderId="40" xfId="1" applyFont="1" applyFill="1" applyBorder="1" applyAlignment="1">
      <alignment horizontal="right" vertical="center"/>
    </xf>
    <xf numFmtId="0" fontId="30" fillId="4" borderId="1" xfId="1" applyFont="1" applyFill="1" applyBorder="1" applyAlignment="1">
      <alignment horizontal="right" vertical="center"/>
    </xf>
    <xf numFmtId="0" fontId="18" fillId="4" borderId="35" xfId="1" applyFont="1" applyFill="1" applyBorder="1" applyAlignment="1">
      <alignment horizontal="center" vertical="center"/>
    </xf>
    <xf numFmtId="0" fontId="18" fillId="4" borderId="32" xfId="1" applyFont="1" applyFill="1" applyBorder="1" applyAlignment="1">
      <alignment horizontal="center" vertical="center"/>
    </xf>
    <xf numFmtId="0" fontId="18" fillId="4" borderId="62" xfId="1" applyFont="1" applyFill="1" applyBorder="1" applyAlignment="1">
      <alignment horizontal="center" vertical="center"/>
    </xf>
    <xf numFmtId="0" fontId="16" fillId="3" borderId="227" xfId="1" applyFont="1" applyFill="1" applyBorder="1" applyAlignment="1">
      <alignment horizontal="center" vertical="center"/>
    </xf>
    <xf numFmtId="0" fontId="16" fillId="3" borderId="228" xfId="1" applyFont="1" applyFill="1" applyBorder="1" applyAlignment="1">
      <alignment horizontal="center" vertical="center"/>
    </xf>
    <xf numFmtId="0" fontId="16" fillId="11" borderId="122" xfId="1" applyFont="1" applyFill="1" applyBorder="1" applyAlignment="1" applyProtection="1">
      <alignment horizontal="center" vertical="center" shrinkToFit="1"/>
      <protection locked="0"/>
    </xf>
    <xf numFmtId="0" fontId="16" fillId="11" borderId="127" xfId="1" applyFont="1" applyFill="1" applyBorder="1" applyAlignment="1" applyProtection="1">
      <alignment horizontal="center" vertical="center" shrinkToFit="1"/>
      <protection locked="0"/>
    </xf>
    <xf numFmtId="0" fontId="15" fillId="3" borderId="117" xfId="1" applyFont="1" applyFill="1" applyBorder="1" applyAlignment="1">
      <alignment horizontal="right" vertical="center"/>
    </xf>
    <xf numFmtId="0" fontId="15" fillId="3" borderId="2" xfId="1" applyFont="1" applyFill="1" applyBorder="1" applyAlignment="1">
      <alignment horizontal="right" vertical="center"/>
    </xf>
    <xf numFmtId="0" fontId="15" fillId="3" borderId="127" xfId="1" applyFont="1" applyFill="1" applyBorder="1" applyAlignment="1">
      <alignment horizontal="right" vertical="center"/>
    </xf>
    <xf numFmtId="0" fontId="15" fillId="3" borderId="122" xfId="1" applyFont="1" applyFill="1" applyBorder="1" applyAlignment="1">
      <alignment horizontal="right" vertical="center"/>
    </xf>
    <xf numFmtId="0" fontId="36" fillId="4" borderId="37" xfId="1" applyFont="1" applyFill="1" applyBorder="1" applyAlignment="1">
      <alignment horizontal="center" vertical="center" wrapText="1"/>
    </xf>
    <xf numFmtId="0" fontId="36" fillId="4" borderId="3" xfId="1" applyFont="1" applyFill="1" applyBorder="1" applyAlignment="1">
      <alignment horizontal="center" vertical="center" wrapText="1"/>
    </xf>
    <xf numFmtId="0" fontId="36" fillId="4" borderId="4" xfId="1" applyFont="1" applyFill="1" applyBorder="1" applyAlignment="1">
      <alignment horizontal="center" vertical="center" wrapText="1"/>
    </xf>
    <xf numFmtId="0" fontId="36" fillId="6" borderId="156" xfId="1" applyFont="1" applyFill="1" applyBorder="1" applyAlignment="1">
      <alignment horizontal="center" vertical="center" wrapText="1"/>
    </xf>
    <xf numFmtId="0" fontId="36" fillId="6" borderId="157" xfId="1" applyFont="1" applyFill="1" applyBorder="1" applyAlignment="1">
      <alignment horizontal="center" vertical="center" wrapText="1"/>
    </xf>
    <xf numFmtId="0" fontId="36" fillId="6" borderId="225" xfId="1" applyFont="1" applyFill="1" applyBorder="1" applyAlignment="1">
      <alignment horizontal="center" vertical="center" wrapText="1"/>
    </xf>
    <xf numFmtId="0" fontId="22" fillId="0" borderId="0" xfId="2" applyFont="1" applyFill="1" applyBorder="1" applyAlignment="1" applyProtection="1">
      <alignment horizontal="center" vertical="center" wrapText="1"/>
    </xf>
    <xf numFmtId="0" fontId="22" fillId="0" borderId="222" xfId="2" applyFont="1" applyFill="1" applyBorder="1" applyAlignment="1" applyProtection="1">
      <alignment horizontal="center" vertical="center" wrapText="1"/>
    </xf>
    <xf numFmtId="0" fontId="39" fillId="4" borderId="112" xfId="1" applyFont="1" applyFill="1" applyBorder="1" applyAlignment="1">
      <alignment horizontal="center" vertical="center"/>
    </xf>
    <xf numFmtId="0" fontId="39" fillId="4" borderId="113" xfId="1" applyFont="1" applyFill="1" applyBorder="1" applyAlignment="1">
      <alignment horizontal="center" vertical="center"/>
    </xf>
    <xf numFmtId="0" fontId="39" fillId="4" borderId="114" xfId="1" applyFont="1" applyFill="1" applyBorder="1" applyAlignment="1">
      <alignment horizontal="center" vertical="center"/>
    </xf>
    <xf numFmtId="0" fontId="20" fillId="12" borderId="2" xfId="2" applyFont="1" applyFill="1" applyBorder="1" applyAlignment="1" applyProtection="1">
      <alignment horizontal="center" vertical="center" wrapText="1"/>
    </xf>
    <xf numFmtId="0" fontId="36" fillId="12" borderId="17" xfId="2" applyFont="1" applyFill="1" applyBorder="1" applyAlignment="1" applyProtection="1">
      <alignment horizontal="left" vertical="center" wrapText="1"/>
    </xf>
    <xf numFmtId="0" fontId="36" fillId="12" borderId="33" xfId="2" applyFont="1" applyFill="1" applyBorder="1" applyAlignment="1" applyProtection="1">
      <alignment horizontal="left" vertical="center" wrapText="1"/>
    </xf>
    <xf numFmtId="0" fontId="22" fillId="3" borderId="179" xfId="1" applyFont="1" applyFill="1" applyBorder="1" applyAlignment="1">
      <alignment horizontal="center" vertical="center"/>
    </xf>
    <xf numFmtId="0" fontId="27" fillId="0" borderId="179" xfId="1" applyFont="1" applyBorder="1" applyAlignment="1">
      <alignment horizontal="center" vertical="center"/>
    </xf>
    <xf numFmtId="0" fontId="27" fillId="0" borderId="221" xfId="1" applyFont="1" applyBorder="1" applyAlignment="1">
      <alignment horizontal="center" vertical="center"/>
    </xf>
    <xf numFmtId="0" fontId="36" fillId="4" borderId="245" xfId="1" applyFont="1" applyFill="1" applyBorder="1" applyAlignment="1">
      <alignment horizontal="center" vertical="center" wrapText="1"/>
    </xf>
    <xf numFmtId="0" fontId="36" fillId="4" borderId="246" xfId="1" applyFont="1" applyFill="1" applyBorder="1" applyAlignment="1">
      <alignment horizontal="center" vertical="center" wrapText="1"/>
    </xf>
    <xf numFmtId="0" fontId="16" fillId="0" borderId="248" xfId="1" applyFont="1" applyBorder="1" applyAlignment="1" applyProtection="1">
      <alignment horizontal="center" vertical="center"/>
      <protection locked="0"/>
    </xf>
    <xf numFmtId="0" fontId="85" fillId="5" borderId="121" xfId="2" applyFont="1" applyFill="1" applyBorder="1" applyAlignment="1" applyProtection="1">
      <alignment horizontal="left" vertical="center" wrapText="1"/>
    </xf>
    <xf numFmtId="0" fontId="85" fillId="5" borderId="89" xfId="2" applyFont="1" applyFill="1" applyBorder="1" applyAlignment="1" applyProtection="1">
      <alignment horizontal="left" vertical="center" wrapText="1"/>
    </xf>
    <xf numFmtId="0" fontId="85" fillId="5" borderId="206" xfId="2" applyFont="1" applyFill="1" applyBorder="1" applyAlignment="1" applyProtection="1">
      <alignment horizontal="left" vertical="center" wrapText="1"/>
    </xf>
    <xf numFmtId="0" fontId="96" fillId="4" borderId="0" xfId="1" applyFont="1" applyFill="1" applyAlignment="1">
      <alignment horizontal="left" vertical="center" wrapText="1"/>
    </xf>
    <xf numFmtId="0" fontId="35" fillId="4" borderId="204" xfId="1" applyFont="1" applyFill="1" applyBorder="1" applyAlignment="1">
      <alignment horizontal="center" vertical="center" wrapText="1"/>
    </xf>
    <xf numFmtId="0" fontId="35" fillId="4" borderId="89" xfId="1" applyFont="1" applyFill="1" applyBorder="1" applyAlignment="1">
      <alignment horizontal="center" vertical="center" wrapText="1"/>
    </xf>
    <xf numFmtId="0" fontId="5" fillId="0" borderId="206" xfId="1" applyFont="1" applyBorder="1" applyAlignment="1" applyProtection="1">
      <alignment horizontal="center" vertical="center"/>
      <protection locked="0"/>
    </xf>
    <xf numFmtId="0" fontId="21" fillId="5" borderId="204" xfId="2" applyFont="1" applyFill="1" applyBorder="1" applyAlignment="1" applyProtection="1">
      <alignment horizontal="left" vertical="center" wrapText="1" indent="2"/>
    </xf>
    <xf numFmtId="0" fontId="21" fillId="5" borderId="89" xfId="2" applyFont="1" applyFill="1" applyBorder="1" applyAlignment="1" applyProtection="1">
      <alignment horizontal="left" vertical="center" wrapText="1" indent="2"/>
    </xf>
    <xf numFmtId="0" fontId="21" fillId="5" borderId="206" xfId="2" applyFont="1" applyFill="1" applyBorder="1" applyAlignment="1" applyProtection="1">
      <alignment horizontal="left" vertical="center" wrapText="1" indent="2"/>
    </xf>
    <xf numFmtId="0" fontId="7" fillId="0" borderId="89" xfId="1" applyFont="1" applyBorder="1" applyAlignment="1">
      <alignment horizontal="left" vertical="center" wrapText="1"/>
    </xf>
    <xf numFmtId="0" fontId="7" fillId="0" borderId="206" xfId="1" applyFont="1" applyBorder="1" applyAlignment="1">
      <alignment horizontal="left" vertical="center" wrapText="1"/>
    </xf>
    <xf numFmtId="0" fontId="5" fillId="0" borderId="120" xfId="1" applyFont="1" applyBorder="1" applyAlignment="1" applyProtection="1">
      <alignment horizontal="center" vertical="center"/>
      <protection locked="0"/>
    </xf>
    <xf numFmtId="0" fontId="5" fillId="0" borderId="120" xfId="1" applyFont="1" applyBorder="1" applyAlignment="1">
      <alignment horizontal="center" vertical="center"/>
    </xf>
    <xf numFmtId="0" fontId="5" fillId="0" borderId="123" xfId="1" applyFont="1" applyBorder="1" applyAlignment="1">
      <alignment horizontal="center" vertical="center"/>
    </xf>
    <xf numFmtId="0" fontId="5" fillId="0" borderId="121" xfId="1" applyFont="1" applyBorder="1" applyAlignment="1">
      <alignment horizontal="center" vertical="center"/>
    </xf>
    <xf numFmtId="0" fontId="5" fillId="0" borderId="120" xfId="1" applyFont="1" applyBorder="1" applyAlignment="1">
      <alignment horizontal="center" vertical="center" wrapText="1"/>
    </xf>
    <xf numFmtId="0" fontId="5" fillId="0" borderId="123" xfId="1" applyFont="1" applyBorder="1" applyAlignment="1">
      <alignment horizontal="center" vertical="center" wrapText="1"/>
    </xf>
    <xf numFmtId="0" fontId="5" fillId="0" borderId="121" xfId="1" applyFont="1" applyBorder="1" applyAlignment="1">
      <alignment horizontal="center" vertical="center" wrapText="1"/>
    </xf>
    <xf numFmtId="0" fontId="5" fillId="0" borderId="223" xfId="1" applyFont="1" applyBorder="1" applyAlignment="1">
      <alignment horizontal="center" vertical="center"/>
    </xf>
    <xf numFmtId="0" fontId="95" fillId="4" borderId="0" xfId="1" applyFont="1" applyFill="1" applyAlignment="1">
      <alignment horizontal="left" vertical="center" wrapText="1"/>
    </xf>
    <xf numFmtId="0" fontId="5" fillId="0" borderId="216" xfId="1" applyFont="1" applyBorder="1" applyAlignment="1">
      <alignment horizontal="center" vertical="center"/>
    </xf>
    <xf numFmtId="0" fontId="5" fillId="0" borderId="217" xfId="1" applyFont="1" applyBorder="1" applyAlignment="1">
      <alignment horizontal="center" vertical="center"/>
    </xf>
    <xf numFmtId="0" fontId="5" fillId="0" borderId="218" xfId="1" applyFont="1" applyBorder="1" applyAlignment="1">
      <alignment horizontal="center" vertical="center" shrinkToFit="1"/>
    </xf>
    <xf numFmtId="0" fontId="5" fillId="0" borderId="217" xfId="1" applyFont="1" applyBorder="1" applyAlignment="1">
      <alignment horizontal="center" vertical="center" shrinkToFit="1"/>
    </xf>
    <xf numFmtId="0" fontId="5" fillId="0" borderId="219" xfId="1" applyFont="1" applyBorder="1" applyAlignment="1">
      <alignment horizontal="center" vertical="center" shrinkToFit="1"/>
    </xf>
    <xf numFmtId="0" fontId="7" fillId="0" borderId="217" xfId="1" applyFont="1" applyBorder="1" applyAlignment="1">
      <alignment horizontal="center" vertical="center" wrapText="1"/>
    </xf>
    <xf numFmtId="0" fontId="16" fillId="0" borderId="218" xfId="1" applyFont="1" applyBorder="1" applyAlignment="1">
      <alignment horizontal="center" vertical="center" shrinkToFit="1"/>
    </xf>
    <xf numFmtId="0" fontId="16" fillId="0" borderId="217" xfId="1" applyFont="1" applyBorder="1" applyAlignment="1">
      <alignment horizontal="center" vertical="center" shrinkToFit="1"/>
    </xf>
    <xf numFmtId="0" fontId="16" fillId="0" borderId="220" xfId="1" applyFont="1" applyBorder="1" applyAlignment="1">
      <alignment horizontal="center" vertical="center" shrinkToFit="1"/>
    </xf>
    <xf numFmtId="0" fontId="5" fillId="0" borderId="209" xfId="1" applyFont="1" applyBorder="1" applyAlignment="1">
      <alignment horizontal="center" vertical="center"/>
    </xf>
    <xf numFmtId="0" fontId="5" fillId="0" borderId="182" xfId="1" applyFont="1" applyBorder="1" applyAlignment="1">
      <alignment horizontal="center" vertical="center"/>
    </xf>
    <xf numFmtId="0" fontId="5" fillId="0" borderId="192" xfId="1" applyFont="1" applyBorder="1" applyAlignment="1">
      <alignment horizontal="center" vertical="center" shrinkToFit="1"/>
    </xf>
    <xf numFmtId="0" fontId="5" fillId="0" borderId="182" xfId="1" applyFont="1" applyBorder="1" applyAlignment="1">
      <alignment horizontal="center" vertical="center" shrinkToFit="1"/>
    </xf>
    <xf numFmtId="0" fontId="5" fillId="0" borderId="193" xfId="1" applyFont="1" applyBorder="1" applyAlignment="1">
      <alignment horizontal="center" vertical="center" shrinkToFit="1"/>
    </xf>
    <xf numFmtId="0" fontId="7" fillId="0" borderId="192" xfId="1" applyFont="1" applyBorder="1" applyAlignment="1">
      <alignment horizontal="center" vertical="center" wrapText="1"/>
    </xf>
    <xf numFmtId="0" fontId="7" fillId="0" borderId="193" xfId="1" applyFont="1" applyBorder="1" applyAlignment="1">
      <alignment horizontal="center" vertical="center" wrapText="1"/>
    </xf>
    <xf numFmtId="0" fontId="16" fillId="0" borderId="182" xfId="1" applyFont="1" applyBorder="1" applyAlignment="1">
      <alignment horizontal="center" vertical="center" shrinkToFit="1"/>
    </xf>
    <xf numFmtId="0" fontId="16" fillId="0" borderId="210" xfId="1" applyFont="1" applyBorder="1" applyAlignment="1">
      <alignment horizontal="center" vertical="center" shrinkToFit="1"/>
    </xf>
    <xf numFmtId="0" fontId="5" fillId="3" borderId="209" xfId="1" applyFont="1" applyFill="1" applyBorder="1" applyAlignment="1">
      <alignment horizontal="center" vertical="center"/>
    </xf>
    <xf numFmtId="0" fontId="5" fillId="3" borderId="182" xfId="1" applyFont="1" applyFill="1" applyBorder="1" applyAlignment="1">
      <alignment horizontal="center" vertical="center"/>
    </xf>
    <xf numFmtId="0" fontId="5" fillId="3" borderId="189" xfId="1" applyFont="1" applyFill="1" applyBorder="1" applyAlignment="1">
      <alignment horizontal="center" vertical="center" wrapText="1" shrinkToFit="1"/>
    </xf>
    <xf numFmtId="0" fontId="5" fillId="3" borderId="180" xfId="1" applyFont="1" applyFill="1" applyBorder="1" applyAlignment="1">
      <alignment horizontal="center" vertical="center" wrapText="1" shrinkToFit="1"/>
    </xf>
    <xf numFmtId="0" fontId="5" fillId="3" borderId="197" xfId="1" applyFont="1" applyFill="1" applyBorder="1" applyAlignment="1">
      <alignment horizontal="center" vertical="center" wrapText="1" shrinkToFit="1"/>
    </xf>
    <xf numFmtId="0" fontId="5" fillId="3" borderId="181" xfId="1" applyFont="1" applyFill="1" applyBorder="1" applyAlignment="1">
      <alignment horizontal="center" vertical="center" wrapText="1" shrinkToFit="1"/>
    </xf>
    <xf numFmtId="0" fontId="5" fillId="3" borderId="198" xfId="1" applyFont="1" applyFill="1" applyBorder="1" applyAlignment="1">
      <alignment horizontal="center" vertical="center" wrapText="1" shrinkToFit="1"/>
    </xf>
    <xf numFmtId="0" fontId="7" fillId="0" borderId="189" xfId="1" applyFont="1" applyBorder="1" applyAlignment="1">
      <alignment horizontal="center" vertical="center" wrapText="1"/>
    </xf>
    <xf numFmtId="0" fontId="7" fillId="0" borderId="180" xfId="1" applyFont="1" applyBorder="1" applyAlignment="1">
      <alignment horizontal="center" vertical="center" wrapText="1"/>
    </xf>
    <xf numFmtId="0" fontId="7" fillId="0" borderId="197" xfId="1" applyFont="1" applyBorder="1" applyAlignment="1">
      <alignment horizontal="center" vertical="center" wrapText="1"/>
    </xf>
    <xf numFmtId="0" fontId="7" fillId="0" borderId="194" xfId="1" applyFont="1" applyBorder="1" applyAlignment="1">
      <alignment horizontal="center" vertical="center"/>
    </xf>
    <xf numFmtId="0" fontId="7" fillId="0" borderId="181" xfId="1" applyFont="1" applyBorder="1" applyAlignment="1">
      <alignment horizontal="center" vertical="center"/>
    </xf>
    <xf numFmtId="0" fontId="7" fillId="0" borderId="198" xfId="1" applyFont="1" applyBorder="1" applyAlignment="1">
      <alignment horizontal="center" vertical="center"/>
    </xf>
    <xf numFmtId="0" fontId="16" fillId="0" borderId="194" xfId="1" applyFont="1" applyBorder="1" applyAlignment="1">
      <alignment horizontal="center" vertical="center" shrinkToFit="1"/>
    </xf>
    <xf numFmtId="0" fontId="16" fillId="0" borderId="181" xfId="1" applyFont="1" applyBorder="1" applyAlignment="1">
      <alignment horizontal="center" vertical="center" shrinkToFit="1"/>
    </xf>
    <xf numFmtId="0" fontId="16" fillId="0" borderId="213" xfId="1" applyFont="1" applyBorder="1" applyAlignment="1">
      <alignment horizontal="center" vertical="center" shrinkToFit="1"/>
    </xf>
    <xf numFmtId="0" fontId="83" fillId="0" borderId="204" xfId="1" applyFont="1" applyBorder="1" applyAlignment="1">
      <alignment horizontal="left" wrapText="1"/>
    </xf>
    <xf numFmtId="0" fontId="84" fillId="0" borderId="89" xfId="1" applyFont="1" applyBorder="1" applyAlignment="1">
      <alignment horizontal="left" wrapText="1"/>
    </xf>
    <xf numFmtId="0" fontId="84" fillId="0" borderId="206" xfId="1" applyFont="1" applyBorder="1" applyAlignment="1">
      <alignment horizontal="left" wrapText="1"/>
    </xf>
    <xf numFmtId="0" fontId="5" fillId="3" borderId="126" xfId="1" applyFont="1" applyFill="1" applyBorder="1" applyAlignment="1">
      <alignment horizontal="center" vertical="center" shrinkToFit="1"/>
    </xf>
    <xf numFmtId="0" fontId="7" fillId="0" borderId="196" xfId="1" applyFont="1" applyBorder="1" applyAlignment="1">
      <alignment horizontal="center" vertical="center" wrapText="1"/>
    </xf>
    <xf numFmtId="0" fontId="7" fillId="0" borderId="184" xfId="1" applyFont="1" applyBorder="1" applyAlignment="1">
      <alignment horizontal="center" vertical="center" wrapText="1"/>
    </xf>
    <xf numFmtId="0" fontId="7" fillId="0" borderId="195" xfId="1" applyFont="1" applyBorder="1" applyAlignment="1">
      <alignment horizontal="center" vertical="center" wrapText="1"/>
    </xf>
    <xf numFmtId="0" fontId="5" fillId="3" borderId="184" xfId="1" applyFont="1" applyFill="1" applyBorder="1" applyAlignment="1">
      <alignment horizontal="center" vertical="center" wrapText="1"/>
    </xf>
    <xf numFmtId="0" fontId="5" fillId="3" borderId="208" xfId="1" applyFont="1" applyFill="1" applyBorder="1" applyAlignment="1">
      <alignment horizontal="center" vertical="center" wrapText="1"/>
    </xf>
    <xf numFmtId="0" fontId="7" fillId="0" borderId="89" xfId="1" applyFont="1" applyBorder="1" applyAlignment="1" applyProtection="1">
      <alignment horizontal="center" vertical="center" wrapText="1"/>
      <protection locked="0"/>
    </xf>
    <xf numFmtId="0" fontId="7" fillId="0" borderId="206" xfId="1" applyFont="1" applyBorder="1" applyAlignment="1" applyProtection="1">
      <alignment horizontal="center" vertical="center" wrapText="1"/>
      <protection locked="0"/>
    </xf>
    <xf numFmtId="0" fontId="64" fillId="3" borderId="89" xfId="1" applyFont="1" applyFill="1" applyBorder="1" applyAlignment="1">
      <alignment horizontal="left" vertical="center" wrapText="1"/>
    </xf>
    <xf numFmtId="0" fontId="64" fillId="3" borderId="177" xfId="1" applyFont="1" applyFill="1" applyBorder="1" applyAlignment="1">
      <alignment horizontal="left" vertical="center" wrapText="1"/>
    </xf>
    <xf numFmtId="0" fontId="64" fillId="3" borderId="205" xfId="1" applyFont="1" applyFill="1" applyBorder="1" applyAlignment="1">
      <alignment horizontal="left" vertical="center" wrapText="1"/>
    </xf>
    <xf numFmtId="0" fontId="64" fillId="3" borderId="206" xfId="1" applyFont="1" applyFill="1" applyBorder="1" applyAlignment="1">
      <alignment horizontal="left" vertical="center" wrapText="1"/>
    </xf>
    <xf numFmtId="0" fontId="101" fillId="5" borderId="121" xfId="2" applyFont="1" applyFill="1" applyBorder="1" applyAlignment="1" applyProtection="1">
      <alignment horizontal="left" vertical="center" wrapText="1"/>
    </xf>
    <xf numFmtId="0" fontId="101" fillId="5" borderId="89" xfId="2" applyFont="1" applyFill="1" applyBorder="1" applyAlignment="1" applyProtection="1">
      <alignment horizontal="left" vertical="center" wrapText="1"/>
    </xf>
    <xf numFmtId="0" fontId="101" fillId="5" borderId="206" xfId="2" applyFont="1" applyFill="1" applyBorder="1" applyAlignment="1" applyProtection="1">
      <alignment horizontal="left" vertical="center" wrapText="1"/>
    </xf>
    <xf numFmtId="0" fontId="11" fillId="5" borderId="203" xfId="2" applyFont="1" applyFill="1" applyBorder="1" applyAlignment="1" applyProtection="1">
      <alignment horizontal="left" vertical="center" wrapText="1"/>
    </xf>
    <xf numFmtId="0" fontId="11" fillId="5" borderId="123" xfId="2" applyFont="1" applyFill="1" applyBorder="1" applyAlignment="1" applyProtection="1">
      <alignment horizontal="left" vertical="center" wrapText="1"/>
    </xf>
    <xf numFmtId="0" fontId="11" fillId="5" borderId="121" xfId="2" applyFont="1" applyFill="1" applyBorder="1" applyAlignment="1" applyProtection="1">
      <alignment horizontal="left" vertical="center" wrapText="1"/>
    </xf>
    <xf numFmtId="0" fontId="101" fillId="5" borderId="168" xfId="2" applyFont="1" applyFill="1" applyBorder="1" applyAlignment="1" applyProtection="1">
      <alignment horizontal="center" vertical="center" wrapText="1"/>
    </xf>
    <xf numFmtId="0" fontId="101" fillId="5" borderId="126" xfId="2" applyFont="1" applyFill="1" applyBorder="1" applyAlignment="1" applyProtection="1">
      <alignment horizontal="center" vertical="center" wrapText="1"/>
    </xf>
    <xf numFmtId="0" fontId="101" fillId="5" borderId="229" xfId="2" applyFont="1" applyFill="1" applyBorder="1" applyAlignment="1" applyProtection="1">
      <alignment horizontal="center" vertical="center" wrapText="1"/>
    </xf>
    <xf numFmtId="0" fontId="64" fillId="3" borderId="89" xfId="1" applyFont="1" applyFill="1" applyBorder="1" applyAlignment="1">
      <alignment vertical="center" wrapText="1"/>
    </xf>
    <xf numFmtId="0" fontId="64" fillId="3" borderId="120" xfId="1" applyFont="1" applyFill="1" applyBorder="1" applyAlignment="1">
      <alignment vertical="center" wrapText="1"/>
    </xf>
    <xf numFmtId="0" fontId="12" fillId="8" borderId="253" xfId="1" applyFont="1" applyFill="1" applyBorder="1" applyAlignment="1">
      <alignment horizontal="center" vertical="center" wrapText="1"/>
    </xf>
    <xf numFmtId="0" fontId="12" fillId="8" borderId="254" xfId="1" applyFont="1" applyFill="1" applyBorder="1" applyAlignment="1">
      <alignment horizontal="center" vertical="center" wrapText="1"/>
    </xf>
    <xf numFmtId="0" fontId="12" fillId="8" borderId="255" xfId="1" applyFont="1" applyFill="1" applyBorder="1" applyAlignment="1">
      <alignment horizontal="center" vertical="center" wrapText="1"/>
    </xf>
    <xf numFmtId="0" fontId="12" fillId="8" borderId="256" xfId="1" applyFont="1" applyFill="1" applyBorder="1" applyAlignment="1">
      <alignment horizontal="center" vertical="center" wrapText="1"/>
    </xf>
    <xf numFmtId="180" fontId="64" fillId="11" borderId="249" xfId="1" applyNumberFormat="1" applyFont="1" applyFill="1" applyBorder="1" applyAlignment="1" applyProtection="1">
      <alignment horizontal="center" vertical="center"/>
      <protection locked="0"/>
    </xf>
    <xf numFmtId="180" fontId="64" fillId="11" borderId="250" xfId="1" applyNumberFormat="1" applyFont="1" applyFill="1" applyBorder="1" applyAlignment="1" applyProtection="1">
      <alignment horizontal="center" vertical="center"/>
      <protection locked="0"/>
    </xf>
    <xf numFmtId="180" fontId="64" fillId="11" borderId="270" xfId="1" applyNumberFormat="1" applyFont="1" applyFill="1" applyBorder="1" applyAlignment="1" applyProtection="1">
      <alignment horizontal="center" vertical="center"/>
      <protection locked="0"/>
    </xf>
    <xf numFmtId="180" fontId="64" fillId="11" borderId="251" xfId="1" applyNumberFormat="1" applyFont="1" applyFill="1" applyBorder="1" applyAlignment="1" applyProtection="1">
      <alignment horizontal="center" vertical="center"/>
      <protection locked="0"/>
    </xf>
    <xf numFmtId="180" fontId="64" fillId="11" borderId="252" xfId="1" applyNumberFormat="1" applyFont="1" applyFill="1" applyBorder="1" applyAlignment="1" applyProtection="1">
      <alignment horizontal="center" vertical="center"/>
      <protection locked="0"/>
    </xf>
    <xf numFmtId="180" fontId="64" fillId="11" borderId="271" xfId="1" applyNumberFormat="1" applyFont="1" applyFill="1" applyBorder="1" applyAlignment="1" applyProtection="1">
      <alignment horizontal="center" vertical="center"/>
      <protection locked="0"/>
    </xf>
  </cellXfs>
  <cellStyles count="4">
    <cellStyle name="アクセント 6 2" xfId="2" xr:uid="{00000000-0005-0000-0000-000000000000}"/>
    <cellStyle name="標準" xfId="0" builtinId="0"/>
    <cellStyle name="標準 2" xfId="1" xr:uid="{00000000-0005-0000-0000-000002000000}"/>
    <cellStyle name="標準 2 2" xfId="3" xr:uid="{00000000-0005-0000-0000-000003000000}"/>
  </cellStyles>
  <dxfs count="0"/>
  <tableStyles count="0" defaultTableStyle="TableStyleMedium2" defaultPivotStyle="PivotStyleLight16"/>
  <colors>
    <mruColors>
      <color rgb="FFFFFFCC"/>
      <color rgb="FFFF006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g"/><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image" Target="../media/image1.emf"/><Relationship Id="rId7" Type="http://schemas.openxmlformats.org/officeDocument/2006/relationships/image" Target="../media/image5.jpeg"/><Relationship Id="rId2" Type="http://schemas.openxmlformats.org/officeDocument/2006/relationships/image" Target="../media/image9.jpeg"/><Relationship Id="rId1" Type="http://schemas.openxmlformats.org/officeDocument/2006/relationships/image" Target="../media/image8.jpeg"/><Relationship Id="rId6" Type="http://schemas.openxmlformats.org/officeDocument/2006/relationships/image" Target="../media/image4.jpeg"/><Relationship Id="rId5" Type="http://schemas.openxmlformats.org/officeDocument/2006/relationships/image" Target="../media/image3.jpeg"/><Relationship Id="rId4" Type="http://schemas.openxmlformats.org/officeDocument/2006/relationships/image" Target="../media/image2.jpg"/><Relationship Id="rId9" Type="http://schemas.openxmlformats.org/officeDocument/2006/relationships/image" Target="../media/image7.png"/></Relationships>
</file>

<file path=xl/drawings/_rels/drawing3.xml.rels><?xml version="1.0" encoding="UTF-8" standalone="yes"?>
<Relationships xmlns="http://schemas.openxmlformats.org/package/2006/relationships"><Relationship Id="rId8" Type="http://schemas.openxmlformats.org/officeDocument/2006/relationships/image" Target="../media/image17.png"/><Relationship Id="rId3" Type="http://schemas.openxmlformats.org/officeDocument/2006/relationships/image" Target="../media/image12.png"/><Relationship Id="rId7" Type="http://schemas.openxmlformats.org/officeDocument/2006/relationships/image" Target="../media/image16.jpg"/><Relationship Id="rId2" Type="http://schemas.openxmlformats.org/officeDocument/2006/relationships/image" Target="../media/image11.png"/><Relationship Id="rId1" Type="http://schemas.openxmlformats.org/officeDocument/2006/relationships/image" Target="../media/image10.png"/><Relationship Id="rId6" Type="http://schemas.openxmlformats.org/officeDocument/2006/relationships/image" Target="../media/image15.jpg"/><Relationship Id="rId5" Type="http://schemas.openxmlformats.org/officeDocument/2006/relationships/image" Target="../media/image14.jpg"/><Relationship Id="rId4" Type="http://schemas.openxmlformats.org/officeDocument/2006/relationships/image" Target="../media/image13.png"/><Relationship Id="rId9" Type="http://schemas.openxmlformats.org/officeDocument/2006/relationships/image" Target="../media/image18.jpeg"/></Relationships>
</file>

<file path=xl/drawings/drawing1.xml><?xml version="1.0" encoding="utf-8"?>
<xdr:wsDr xmlns:xdr="http://schemas.openxmlformats.org/drawingml/2006/spreadsheetDrawing" xmlns:a="http://schemas.openxmlformats.org/drawingml/2006/main">
  <xdr:twoCellAnchor>
    <xdr:from>
      <xdr:col>2</xdr:col>
      <xdr:colOff>312623</xdr:colOff>
      <xdr:row>34</xdr:row>
      <xdr:rowOff>116569</xdr:rowOff>
    </xdr:from>
    <xdr:to>
      <xdr:col>4</xdr:col>
      <xdr:colOff>159547</xdr:colOff>
      <xdr:row>41</xdr:row>
      <xdr:rowOff>100013</xdr:rowOff>
    </xdr:to>
    <xdr:sp macro="" textlink="">
      <xdr:nvSpPr>
        <xdr:cNvPr id="204" name="テキスト ボックス 347">
          <a:extLst>
            <a:ext uri="{FF2B5EF4-FFF2-40B4-BE49-F238E27FC236}">
              <a16:creationId xmlns:a16="http://schemas.microsoft.com/office/drawing/2014/main" id="{00000000-0008-0000-0000-0000CC000000}"/>
            </a:ext>
          </a:extLst>
        </xdr:cNvPr>
        <xdr:cNvSpPr txBox="1">
          <a:spLocks noChangeArrowheads="1"/>
        </xdr:cNvSpPr>
      </xdr:nvSpPr>
      <xdr:spPr bwMode="auto">
        <a:xfrm rot="16200000">
          <a:off x="492013" y="60249479"/>
          <a:ext cx="1716994" cy="589874"/>
        </a:xfrm>
        <a:prstGeom prst="rect">
          <a:avLst/>
        </a:prstGeom>
        <a:noFill/>
        <a:ln w="9525">
          <a:noFill/>
          <a:miter lim="800000"/>
          <a:headEnd/>
          <a:tailEnd/>
        </a:ln>
      </xdr:spPr>
      <xdr:txBody>
        <a:bodyPr vertOverflow="clip" vert="vert270" wrap="square" lIns="27432" tIns="18288" rIns="0" bIns="0" anchor="ctr" upright="1"/>
        <a:lstStyle/>
        <a:p>
          <a:pPr algn="ctr" rtl="0">
            <a:defRPr sz="1000"/>
          </a:pPr>
          <a:r>
            <a:rPr lang="ja-JP" altLang="en-US" sz="2000" b="1" i="0" u="none" strike="noStrike" baseline="0">
              <a:solidFill>
                <a:schemeClr val="bg1">
                  <a:lumMod val="85000"/>
                </a:schemeClr>
              </a:solidFill>
              <a:latin typeface="Meiryo UI" panose="020B0604030504040204" pitchFamily="50" charset="-128"/>
              <a:ea typeface="Meiryo UI" panose="020B0604030504040204" pitchFamily="50" charset="-128"/>
              <a:cs typeface="Meiryo UI" panose="020B0604030504040204" pitchFamily="50" charset="-128"/>
            </a:rPr>
            <a:t>角小間</a:t>
          </a:r>
          <a:endParaRPr lang="en-US" altLang="ja-JP" sz="2000" b="1" i="0" u="none" strike="noStrike" baseline="0">
            <a:solidFill>
              <a:schemeClr val="bg1">
                <a:lumMod val="8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17349</xdr:colOff>
      <xdr:row>58</xdr:row>
      <xdr:rowOff>87244</xdr:rowOff>
    </xdr:from>
    <xdr:to>
      <xdr:col>3</xdr:col>
      <xdr:colOff>331091</xdr:colOff>
      <xdr:row>65</xdr:row>
      <xdr:rowOff>168528</xdr:rowOff>
    </xdr:to>
    <xdr:sp macro="" textlink="">
      <xdr:nvSpPr>
        <xdr:cNvPr id="205" name="テキスト ボックス 347">
          <a:extLst>
            <a:ext uri="{FF2B5EF4-FFF2-40B4-BE49-F238E27FC236}">
              <a16:creationId xmlns:a16="http://schemas.microsoft.com/office/drawing/2014/main" id="{00000000-0008-0000-0000-0000CD000000}"/>
            </a:ext>
          </a:extLst>
        </xdr:cNvPr>
        <xdr:cNvSpPr txBox="1">
          <a:spLocks noChangeArrowheads="1"/>
        </xdr:cNvSpPr>
      </xdr:nvSpPr>
      <xdr:spPr bwMode="auto">
        <a:xfrm rot="16200000">
          <a:off x="381228" y="66350740"/>
          <a:ext cx="1814834" cy="313742"/>
        </a:xfrm>
        <a:prstGeom prst="rect">
          <a:avLst/>
        </a:prstGeom>
        <a:noFill/>
        <a:ln w="9525">
          <a:noFill/>
          <a:miter lim="800000"/>
          <a:headEnd/>
          <a:tailEnd/>
        </a:ln>
      </xdr:spPr>
      <xdr:txBody>
        <a:bodyPr vertOverflow="clip" vert="vert270" wrap="square" lIns="27432" tIns="18288" rIns="0" bIns="0" anchor="ctr" upright="1"/>
        <a:lstStyle/>
        <a:p>
          <a:pPr marL="0" indent="0" algn="ctr" rtl="0">
            <a:defRPr sz="1000"/>
          </a:pPr>
          <a:r>
            <a:rPr lang="ja-JP" altLang="en-US" sz="2000" b="1" i="0" u="none" strike="noStrike" baseline="0">
              <a:solidFill>
                <a:schemeClr val="bg1">
                  <a:lumMod val="85000"/>
                </a:schemeClr>
              </a:solidFill>
              <a:latin typeface="Meiryo UI" panose="020B0604030504040204" pitchFamily="50" charset="-128"/>
              <a:ea typeface="Meiryo UI" panose="020B0604030504040204" pitchFamily="50" charset="-128"/>
              <a:cs typeface="Meiryo UI" panose="020B0604030504040204" pitchFamily="50" charset="-128"/>
            </a:rPr>
            <a:t>中間小間</a:t>
          </a:r>
          <a:endParaRPr lang="en-US" altLang="ja-JP" sz="2000" b="1" i="0" u="none" strike="noStrike" baseline="0">
            <a:solidFill>
              <a:schemeClr val="bg1">
                <a:lumMod val="8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25</xdr:col>
      <xdr:colOff>300038</xdr:colOff>
      <xdr:row>34</xdr:row>
      <xdr:rowOff>114303</xdr:rowOff>
    </xdr:from>
    <xdr:to>
      <xdr:col>49</xdr:col>
      <xdr:colOff>28512</xdr:colOff>
      <xdr:row>54</xdr:row>
      <xdr:rowOff>107163</xdr:rowOff>
    </xdr:to>
    <xdr:pic>
      <xdr:nvPicPr>
        <xdr:cNvPr id="80" name="図 79">
          <a:extLst>
            <a:ext uri="{FF2B5EF4-FFF2-40B4-BE49-F238E27FC236}">
              <a16:creationId xmlns:a16="http://schemas.microsoft.com/office/drawing/2014/main" id="{00000000-0008-0000-0000-000050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739" t="2319" r="8628" b="1709"/>
        <a:stretch/>
      </xdr:blipFill>
      <xdr:spPr bwMode="auto">
        <a:xfrm rot="5400000">
          <a:off x="10258903" y="59116438"/>
          <a:ext cx="4782574" cy="7827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41</xdr:col>
      <xdr:colOff>199513</xdr:colOff>
      <xdr:row>48</xdr:row>
      <xdr:rowOff>246071</xdr:rowOff>
    </xdr:from>
    <xdr:to>
      <xdr:col>43</xdr:col>
      <xdr:colOff>128075</xdr:colOff>
      <xdr:row>51</xdr:row>
      <xdr:rowOff>206022</xdr:rowOff>
    </xdr:to>
    <xdr:sp macro="" textlink="">
      <xdr:nvSpPr>
        <xdr:cNvPr id="470" name="乗算記号 469">
          <a:extLst>
            <a:ext uri="{FF2B5EF4-FFF2-40B4-BE49-F238E27FC236}">
              <a16:creationId xmlns:a16="http://schemas.microsoft.com/office/drawing/2014/main" id="{00000000-0008-0000-0000-0000D6010000}"/>
            </a:ext>
          </a:extLst>
        </xdr:cNvPr>
        <xdr:cNvSpPr/>
      </xdr:nvSpPr>
      <xdr:spPr>
        <a:xfrm>
          <a:off x="15429988" y="49090271"/>
          <a:ext cx="671512" cy="702901"/>
        </a:xfrm>
        <a:prstGeom prst="mathMultiply">
          <a:avLst>
            <a:gd name="adj1" fmla="val 17966"/>
          </a:avLst>
        </a:prstGeom>
        <a:solidFill>
          <a:srgbClr val="FF0066"/>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32</xdr:col>
      <xdr:colOff>124368</xdr:colOff>
      <xdr:row>38</xdr:row>
      <xdr:rowOff>81856</xdr:rowOff>
    </xdr:from>
    <xdr:to>
      <xdr:col>33</xdr:col>
      <xdr:colOff>69058</xdr:colOff>
      <xdr:row>39</xdr:row>
      <xdr:rowOff>143224</xdr:rowOff>
    </xdr:to>
    <xdr:pic>
      <xdr:nvPicPr>
        <xdr:cNvPr id="110" name="図 109">
          <a:extLst>
            <a:ext uri="{FF2B5EF4-FFF2-40B4-BE49-F238E27FC236}">
              <a16:creationId xmlns:a16="http://schemas.microsoft.com/office/drawing/2014/main" id="{00000000-0008-0000-0000-00006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11568" y="46449556"/>
          <a:ext cx="316165" cy="309019"/>
        </a:xfrm>
        <a:prstGeom prst="rect">
          <a:avLst/>
        </a:prstGeom>
        <a:ln w="19050">
          <a:noFill/>
        </a:ln>
      </xdr:spPr>
    </xdr:pic>
    <xdr:clientData/>
  </xdr:twoCellAnchor>
  <xdr:twoCellAnchor editAs="oneCell">
    <xdr:from>
      <xdr:col>45</xdr:col>
      <xdr:colOff>255015</xdr:colOff>
      <xdr:row>38</xdr:row>
      <xdr:rowOff>88106</xdr:rowOff>
    </xdr:from>
    <xdr:to>
      <xdr:col>46</xdr:col>
      <xdr:colOff>152399</xdr:colOff>
      <xdr:row>39</xdr:row>
      <xdr:rowOff>110093</xdr:rowOff>
    </xdr:to>
    <xdr:pic>
      <xdr:nvPicPr>
        <xdr:cNvPr id="112" name="図 111" descr="http://icooon-mono.com/i/icon_12697/icon_126970_64.jpg">
          <a:extLst>
            <a:ext uri="{FF2B5EF4-FFF2-40B4-BE49-F238E27FC236}">
              <a16:creationId xmlns:a16="http://schemas.microsoft.com/office/drawing/2014/main" id="{00000000-0008-0000-0000-000070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971390" y="46455806"/>
          <a:ext cx="268859" cy="269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45</xdr:col>
      <xdr:colOff>243273</xdr:colOff>
      <xdr:row>42</xdr:row>
      <xdr:rowOff>47520</xdr:rowOff>
    </xdr:from>
    <xdr:to>
      <xdr:col>47</xdr:col>
      <xdr:colOff>173077</xdr:colOff>
      <xdr:row>45</xdr:row>
      <xdr:rowOff>11704</xdr:rowOff>
    </xdr:to>
    <xdr:sp macro="" textlink="">
      <xdr:nvSpPr>
        <xdr:cNvPr id="64" name="乗算記号 63">
          <a:extLst>
            <a:ext uri="{FF2B5EF4-FFF2-40B4-BE49-F238E27FC236}">
              <a16:creationId xmlns:a16="http://schemas.microsoft.com/office/drawing/2014/main" id="{00000000-0008-0000-0000-000040000000}"/>
            </a:ext>
          </a:extLst>
        </xdr:cNvPr>
        <xdr:cNvSpPr/>
      </xdr:nvSpPr>
      <xdr:spPr>
        <a:xfrm>
          <a:off x="16912023" y="47238603"/>
          <a:ext cx="670637" cy="694434"/>
        </a:xfrm>
        <a:prstGeom prst="mathMultiply">
          <a:avLst>
            <a:gd name="adj1" fmla="val 17966"/>
          </a:avLst>
        </a:prstGeom>
        <a:solidFill>
          <a:srgbClr val="FF0066"/>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198120</xdr:colOff>
          <xdr:row>80</xdr:row>
          <xdr:rowOff>30480</xdr:rowOff>
        </xdr:from>
        <xdr:to>
          <xdr:col>23</xdr:col>
          <xdr:colOff>198120</xdr:colOff>
          <xdr:row>80</xdr:row>
          <xdr:rowOff>373380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259080</xdr:colOff>
          <xdr:row>97</xdr:row>
          <xdr:rowOff>7620</xdr:rowOff>
        </xdr:from>
        <xdr:to>
          <xdr:col>23</xdr:col>
          <xdr:colOff>327660</xdr:colOff>
          <xdr:row>97</xdr:row>
          <xdr:rowOff>350520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289893</xdr:colOff>
      <xdr:row>97</xdr:row>
      <xdr:rowOff>66262</xdr:rowOff>
    </xdr:from>
    <xdr:to>
      <xdr:col>19</xdr:col>
      <xdr:colOff>273326</xdr:colOff>
      <xdr:row>97</xdr:row>
      <xdr:rowOff>344354</xdr:rowOff>
    </xdr:to>
    <xdr:sp macro="" textlink="">
      <xdr:nvSpPr>
        <xdr:cNvPr id="101" name="右矢印 100">
          <a:extLst>
            <a:ext uri="{FF2B5EF4-FFF2-40B4-BE49-F238E27FC236}">
              <a16:creationId xmlns:a16="http://schemas.microsoft.com/office/drawing/2014/main" id="{00000000-0008-0000-0000-000065000000}"/>
            </a:ext>
          </a:extLst>
        </xdr:cNvPr>
        <xdr:cNvSpPr/>
      </xdr:nvSpPr>
      <xdr:spPr>
        <a:xfrm>
          <a:off x="7462632" y="61398979"/>
          <a:ext cx="356151" cy="278092"/>
        </a:xfrm>
        <a:prstGeom prst="rightArrow">
          <a:avLst>
            <a:gd name="adj1" fmla="val 50000"/>
            <a:gd name="adj2" fmla="val 68919"/>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323023</xdr:colOff>
      <xdr:row>80</xdr:row>
      <xdr:rowOff>52181</xdr:rowOff>
    </xdr:from>
    <xdr:to>
      <xdr:col>19</xdr:col>
      <xdr:colOff>306456</xdr:colOff>
      <xdr:row>80</xdr:row>
      <xdr:rowOff>330273</xdr:rowOff>
    </xdr:to>
    <xdr:sp macro="" textlink="">
      <xdr:nvSpPr>
        <xdr:cNvPr id="103" name="右矢印 102">
          <a:extLst>
            <a:ext uri="{FF2B5EF4-FFF2-40B4-BE49-F238E27FC236}">
              <a16:creationId xmlns:a16="http://schemas.microsoft.com/office/drawing/2014/main" id="{00000000-0008-0000-0000-000067000000}"/>
            </a:ext>
          </a:extLst>
        </xdr:cNvPr>
        <xdr:cNvSpPr/>
      </xdr:nvSpPr>
      <xdr:spPr>
        <a:xfrm>
          <a:off x="7009573" y="55201931"/>
          <a:ext cx="354908" cy="278092"/>
        </a:xfrm>
        <a:prstGeom prst="rightArrow">
          <a:avLst>
            <a:gd name="adj1" fmla="val 50000"/>
            <a:gd name="adj2" fmla="val 68919"/>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28575</xdr:colOff>
      <xdr:row>2</xdr:row>
      <xdr:rowOff>53068</xdr:rowOff>
    </xdr:from>
    <xdr:to>
      <xdr:col>26</xdr:col>
      <xdr:colOff>335280</xdr:colOff>
      <xdr:row>3</xdr:row>
      <xdr:rowOff>24493</xdr:rowOff>
    </xdr:to>
    <xdr:sp macro="" textlink="">
      <xdr:nvSpPr>
        <xdr:cNvPr id="5" name="左矢印 4">
          <a:extLst>
            <a:ext uri="{FF2B5EF4-FFF2-40B4-BE49-F238E27FC236}">
              <a16:creationId xmlns:a16="http://schemas.microsoft.com/office/drawing/2014/main" id="{00000000-0008-0000-0000-000005000000}"/>
            </a:ext>
          </a:extLst>
        </xdr:cNvPr>
        <xdr:cNvSpPr/>
      </xdr:nvSpPr>
      <xdr:spPr>
        <a:xfrm>
          <a:off x="8802461" y="2437039"/>
          <a:ext cx="306705" cy="3524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xdr:colOff>
      <xdr:row>0</xdr:row>
      <xdr:rowOff>85725</xdr:rowOff>
    </xdr:from>
    <xdr:to>
      <xdr:col>16</xdr:col>
      <xdr:colOff>200025</xdr:colOff>
      <xdr:row>1</xdr:row>
      <xdr:rowOff>0</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1143000" y="85725"/>
          <a:ext cx="5000625" cy="479425"/>
        </a:xfrm>
        <a:prstGeom prst="rect">
          <a:avLst/>
        </a:prstGeom>
        <a:no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提出書類に関するお願い</a:t>
          </a:r>
        </a:p>
      </xdr:txBody>
    </xdr:sp>
    <xdr:clientData/>
  </xdr:twoCellAnchor>
  <xdr:twoCellAnchor editAs="oneCell">
    <xdr:from>
      <xdr:col>39</xdr:col>
      <xdr:colOff>239213</xdr:colOff>
      <xdr:row>27</xdr:row>
      <xdr:rowOff>228601</xdr:rowOff>
    </xdr:from>
    <xdr:to>
      <xdr:col>40</xdr:col>
      <xdr:colOff>168727</xdr:colOff>
      <xdr:row>29</xdr:row>
      <xdr:rowOff>2518</xdr:rowOff>
    </xdr:to>
    <xdr:pic>
      <xdr:nvPicPr>
        <xdr:cNvPr id="107" name="図 106">
          <a:extLst>
            <a:ext uri="{FF2B5EF4-FFF2-40B4-BE49-F238E27FC236}">
              <a16:creationId xmlns:a16="http://schemas.microsoft.com/office/drawing/2014/main" id="{00000000-0008-0000-0000-00006B000000}"/>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rot="5400000">
          <a:off x="13407083" y="13360617"/>
          <a:ext cx="252889" cy="266971"/>
        </a:xfrm>
        <a:prstGeom prst="rect">
          <a:avLst/>
        </a:prstGeom>
        <a:ln w="3175">
          <a:solidFill>
            <a:schemeClr val="bg1">
              <a:lumMod val="50000"/>
            </a:schemeClr>
          </a:solidFill>
        </a:ln>
      </xdr:spPr>
    </xdr:pic>
    <xdr:clientData/>
  </xdr:twoCellAnchor>
  <xdr:twoCellAnchor editAs="oneCell">
    <xdr:from>
      <xdr:col>44</xdr:col>
      <xdr:colOff>96611</xdr:colOff>
      <xdr:row>28</xdr:row>
      <xdr:rowOff>4238</xdr:rowOff>
    </xdr:from>
    <xdr:to>
      <xdr:col>45</xdr:col>
      <xdr:colOff>74537</xdr:colOff>
      <xdr:row>29</xdr:row>
      <xdr:rowOff>59237</xdr:rowOff>
    </xdr:to>
    <xdr:pic>
      <xdr:nvPicPr>
        <xdr:cNvPr id="108" name="図 107" descr="http://icooon-mono.com/i/icon_12697/icon_126970_64.jpg">
          <a:extLst>
            <a:ext uri="{FF2B5EF4-FFF2-40B4-BE49-F238E27FC236}">
              <a16:creationId xmlns:a16="http://schemas.microsoft.com/office/drawing/2014/main" id="{00000000-0008-0000-0000-00006C000000}"/>
            </a:ext>
          </a:extLst>
        </xdr:cNvPr>
        <xdr:cNvPicPr>
          <a:picLocks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rot="5400000">
          <a:off x="14955174" y="13372332"/>
          <a:ext cx="294485" cy="315383"/>
        </a:xfrm>
        <a:prstGeom prst="rect">
          <a:avLst/>
        </a:prstGeom>
        <a:noFill/>
        <a:ln w="3175">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2</xdr:col>
      <xdr:colOff>9809</xdr:colOff>
      <xdr:row>27</xdr:row>
      <xdr:rowOff>163286</xdr:rowOff>
    </xdr:from>
    <xdr:to>
      <xdr:col>17</xdr:col>
      <xdr:colOff>233237</xdr:colOff>
      <xdr:row>75</xdr:row>
      <xdr:rowOff>43543</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684723" y="13302343"/>
          <a:ext cx="5285285" cy="11375571"/>
          <a:chOff x="635739" y="57488407"/>
          <a:chExt cx="5704866" cy="11394439"/>
        </a:xfrm>
      </xdr:grpSpPr>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684462" y="57617796"/>
            <a:ext cx="5535014" cy="11265050"/>
            <a:chOff x="354125" y="56829893"/>
            <a:chExt cx="5809930" cy="11062356"/>
          </a:xfrm>
        </xdr:grpSpPr>
        <xdr:sp macro="" textlink="">
          <xdr:nvSpPr>
            <xdr:cNvPr id="440" name="正方形/長方形 439">
              <a:extLst>
                <a:ext uri="{FF2B5EF4-FFF2-40B4-BE49-F238E27FC236}">
                  <a16:creationId xmlns:a16="http://schemas.microsoft.com/office/drawing/2014/main" id="{00000000-0008-0000-0000-0000B8010000}"/>
                </a:ext>
              </a:extLst>
            </xdr:cNvPr>
            <xdr:cNvSpPr/>
          </xdr:nvSpPr>
          <xdr:spPr>
            <a:xfrm>
              <a:off x="381338" y="56829893"/>
              <a:ext cx="81316" cy="1745572"/>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8" name="正方形/長方形 467">
              <a:extLst>
                <a:ext uri="{FF2B5EF4-FFF2-40B4-BE49-F238E27FC236}">
                  <a16:creationId xmlns:a16="http://schemas.microsoft.com/office/drawing/2014/main" id="{00000000-0008-0000-0000-0000D4010000}"/>
                </a:ext>
              </a:extLst>
            </xdr:cNvPr>
            <xdr:cNvSpPr/>
          </xdr:nvSpPr>
          <xdr:spPr>
            <a:xfrm>
              <a:off x="386781" y="67545857"/>
              <a:ext cx="72000" cy="346392"/>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391126" y="58604265"/>
              <a:ext cx="81316" cy="1752375"/>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354125" y="60370472"/>
              <a:ext cx="81316" cy="1752375"/>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6" name="正方形/長方形 115">
              <a:extLst>
                <a:ext uri="{FF2B5EF4-FFF2-40B4-BE49-F238E27FC236}">
                  <a16:creationId xmlns:a16="http://schemas.microsoft.com/office/drawing/2014/main" id="{00000000-0008-0000-0000-000074000000}"/>
                </a:ext>
              </a:extLst>
            </xdr:cNvPr>
            <xdr:cNvSpPr/>
          </xdr:nvSpPr>
          <xdr:spPr>
            <a:xfrm>
              <a:off x="354125" y="62199271"/>
              <a:ext cx="81525" cy="1752375"/>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8" name="正方形/長方形 117">
              <a:extLst>
                <a:ext uri="{FF2B5EF4-FFF2-40B4-BE49-F238E27FC236}">
                  <a16:creationId xmlns:a16="http://schemas.microsoft.com/office/drawing/2014/main" id="{00000000-0008-0000-0000-000076000000}"/>
                </a:ext>
              </a:extLst>
            </xdr:cNvPr>
            <xdr:cNvSpPr>
              <a:spLocks noChangeAspect="1"/>
            </xdr:cNvSpPr>
          </xdr:nvSpPr>
          <xdr:spPr>
            <a:xfrm>
              <a:off x="394545" y="65781901"/>
              <a:ext cx="72000" cy="1752375"/>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0" name="正方形/長方形 119">
              <a:extLst>
                <a:ext uri="{FF2B5EF4-FFF2-40B4-BE49-F238E27FC236}">
                  <a16:creationId xmlns:a16="http://schemas.microsoft.com/office/drawing/2014/main" id="{00000000-0008-0000-0000-000078000000}"/>
                </a:ext>
              </a:extLst>
            </xdr:cNvPr>
            <xdr:cNvSpPr/>
          </xdr:nvSpPr>
          <xdr:spPr>
            <a:xfrm rot="16200000">
              <a:off x="3258008" y="61237126"/>
              <a:ext cx="72000" cy="1868036"/>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3" name="正方形/長方形 122">
              <a:extLst>
                <a:ext uri="{FF2B5EF4-FFF2-40B4-BE49-F238E27FC236}">
                  <a16:creationId xmlns:a16="http://schemas.microsoft.com/office/drawing/2014/main" id="{00000000-0008-0000-0000-00007B000000}"/>
                </a:ext>
              </a:extLst>
            </xdr:cNvPr>
            <xdr:cNvSpPr/>
          </xdr:nvSpPr>
          <xdr:spPr>
            <a:xfrm rot="16200000">
              <a:off x="3259369" y="66620113"/>
              <a:ext cx="72000" cy="1868036"/>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7" name="正方形/長方形 126">
              <a:extLst>
                <a:ext uri="{FF2B5EF4-FFF2-40B4-BE49-F238E27FC236}">
                  <a16:creationId xmlns:a16="http://schemas.microsoft.com/office/drawing/2014/main" id="{00000000-0008-0000-0000-00007F000000}"/>
                </a:ext>
              </a:extLst>
            </xdr:cNvPr>
            <xdr:cNvSpPr/>
          </xdr:nvSpPr>
          <xdr:spPr>
            <a:xfrm rot="16200000">
              <a:off x="1353008" y="61237127"/>
              <a:ext cx="72000" cy="1868036"/>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8" name="正方形/長方形 127">
              <a:extLst>
                <a:ext uri="{FF2B5EF4-FFF2-40B4-BE49-F238E27FC236}">
                  <a16:creationId xmlns:a16="http://schemas.microsoft.com/office/drawing/2014/main" id="{00000000-0008-0000-0000-000080000000}"/>
                </a:ext>
              </a:extLst>
            </xdr:cNvPr>
            <xdr:cNvSpPr>
              <a:spLocks noChangeAspect="1"/>
            </xdr:cNvSpPr>
          </xdr:nvSpPr>
          <xdr:spPr>
            <a:xfrm rot="5400000">
              <a:off x="5211125" y="66660914"/>
              <a:ext cx="69210" cy="1795649"/>
            </a:xfrm>
            <a:prstGeom prst="rect">
              <a:avLst/>
            </a:prstGeom>
            <a:solidFill>
              <a:schemeClr val="bg1"/>
            </a:solidFill>
            <a:ln w="3175">
              <a:solidFill>
                <a:schemeClr val="bg1">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9" name="正方形/長方形 128">
              <a:extLst>
                <a:ext uri="{FF2B5EF4-FFF2-40B4-BE49-F238E27FC236}">
                  <a16:creationId xmlns:a16="http://schemas.microsoft.com/office/drawing/2014/main" id="{00000000-0008-0000-0000-000081000000}"/>
                </a:ext>
              </a:extLst>
            </xdr:cNvPr>
            <xdr:cNvSpPr/>
          </xdr:nvSpPr>
          <xdr:spPr>
            <a:xfrm rot="5400000">
              <a:off x="5205414" y="61264329"/>
              <a:ext cx="69210" cy="1848072"/>
            </a:xfrm>
            <a:prstGeom prst="rect">
              <a:avLst/>
            </a:prstGeom>
            <a:solidFill>
              <a:schemeClr val="bg1"/>
            </a:solidFill>
            <a:ln w="3175">
              <a:solidFill>
                <a:schemeClr val="bg1">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19" name="正方形/長方形 118">
              <a:extLst>
                <a:ext uri="{FF2B5EF4-FFF2-40B4-BE49-F238E27FC236}">
                  <a16:creationId xmlns:a16="http://schemas.microsoft.com/office/drawing/2014/main" id="{00000000-0008-0000-0000-000077000000}"/>
                </a:ext>
              </a:extLst>
            </xdr:cNvPr>
            <xdr:cNvSpPr>
              <a:spLocks noChangeAspect="1"/>
            </xdr:cNvSpPr>
          </xdr:nvSpPr>
          <xdr:spPr>
            <a:xfrm rot="16200000">
              <a:off x="1321711" y="66614670"/>
              <a:ext cx="72000" cy="1868036"/>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000-000079000000}"/>
                </a:ext>
              </a:extLst>
            </xdr:cNvPr>
            <xdr:cNvSpPr/>
          </xdr:nvSpPr>
          <xdr:spPr>
            <a:xfrm>
              <a:off x="365285" y="63957208"/>
              <a:ext cx="81525" cy="1752375"/>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28" name="円/楕円 427">
            <a:extLst>
              <a:ext uri="{FF2B5EF4-FFF2-40B4-BE49-F238E27FC236}">
                <a16:creationId xmlns:a16="http://schemas.microsoft.com/office/drawing/2014/main" id="{00000000-0008-0000-0000-0000AC010000}"/>
              </a:ext>
            </a:extLst>
          </xdr:cNvPr>
          <xdr:cNvSpPr/>
        </xdr:nvSpPr>
        <xdr:spPr>
          <a:xfrm>
            <a:off x="654789" y="57517910"/>
            <a:ext cx="176289" cy="17752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9" name="円/楕円 148">
            <a:extLst>
              <a:ext uri="{FF2B5EF4-FFF2-40B4-BE49-F238E27FC236}">
                <a16:creationId xmlns:a16="http://schemas.microsoft.com/office/drawing/2014/main" id="{00000000-0008-0000-0000-000095000000}"/>
              </a:ext>
            </a:extLst>
          </xdr:cNvPr>
          <xdr:cNvSpPr/>
        </xdr:nvSpPr>
        <xdr:spPr>
          <a:xfrm>
            <a:off x="645264" y="59300817"/>
            <a:ext cx="176289" cy="17752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0" name="円/楕円 149">
            <a:extLst>
              <a:ext uri="{FF2B5EF4-FFF2-40B4-BE49-F238E27FC236}">
                <a16:creationId xmlns:a16="http://schemas.microsoft.com/office/drawing/2014/main" id="{00000000-0008-0000-0000-000096000000}"/>
              </a:ext>
            </a:extLst>
          </xdr:cNvPr>
          <xdr:cNvSpPr/>
        </xdr:nvSpPr>
        <xdr:spPr>
          <a:xfrm>
            <a:off x="635739" y="61135679"/>
            <a:ext cx="176289" cy="17752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1" name="円/楕円 150">
            <a:extLst>
              <a:ext uri="{FF2B5EF4-FFF2-40B4-BE49-F238E27FC236}">
                <a16:creationId xmlns:a16="http://schemas.microsoft.com/office/drawing/2014/main" id="{00000000-0008-0000-0000-000097000000}"/>
              </a:ext>
            </a:extLst>
          </xdr:cNvPr>
          <xdr:cNvSpPr/>
        </xdr:nvSpPr>
        <xdr:spPr>
          <a:xfrm>
            <a:off x="635739" y="62956685"/>
            <a:ext cx="176289" cy="17752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2" name="円/楕円 151">
            <a:extLst>
              <a:ext uri="{FF2B5EF4-FFF2-40B4-BE49-F238E27FC236}">
                <a16:creationId xmlns:a16="http://schemas.microsoft.com/office/drawing/2014/main" id="{00000000-0008-0000-0000-000098000000}"/>
              </a:ext>
            </a:extLst>
          </xdr:cNvPr>
          <xdr:cNvSpPr/>
        </xdr:nvSpPr>
        <xdr:spPr>
          <a:xfrm>
            <a:off x="2482723" y="62980065"/>
            <a:ext cx="176289" cy="182722"/>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3" name="円/楕円 152">
            <a:extLst>
              <a:ext uri="{FF2B5EF4-FFF2-40B4-BE49-F238E27FC236}">
                <a16:creationId xmlns:a16="http://schemas.microsoft.com/office/drawing/2014/main" id="{00000000-0008-0000-0000-000099000000}"/>
              </a:ext>
            </a:extLst>
          </xdr:cNvPr>
          <xdr:cNvSpPr/>
        </xdr:nvSpPr>
        <xdr:spPr>
          <a:xfrm>
            <a:off x="4348757" y="62980065"/>
            <a:ext cx="176289" cy="182722"/>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4" name="円/楕円 153">
            <a:extLst>
              <a:ext uri="{FF2B5EF4-FFF2-40B4-BE49-F238E27FC236}">
                <a16:creationId xmlns:a16="http://schemas.microsoft.com/office/drawing/2014/main" id="{00000000-0008-0000-0000-00009A000000}"/>
              </a:ext>
            </a:extLst>
          </xdr:cNvPr>
          <xdr:cNvSpPr/>
        </xdr:nvSpPr>
        <xdr:spPr>
          <a:xfrm>
            <a:off x="645264" y="64782022"/>
            <a:ext cx="176289" cy="17752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5" name="円/楕円 154">
            <a:extLst>
              <a:ext uri="{FF2B5EF4-FFF2-40B4-BE49-F238E27FC236}">
                <a16:creationId xmlns:a16="http://schemas.microsoft.com/office/drawing/2014/main" id="{00000000-0008-0000-0000-00009B000000}"/>
              </a:ext>
            </a:extLst>
          </xdr:cNvPr>
          <xdr:cNvSpPr/>
        </xdr:nvSpPr>
        <xdr:spPr>
          <a:xfrm>
            <a:off x="664314" y="66583979"/>
            <a:ext cx="176289" cy="17752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24" name="円/楕円 123">
            <a:extLst>
              <a:ext uri="{FF2B5EF4-FFF2-40B4-BE49-F238E27FC236}">
                <a16:creationId xmlns:a16="http://schemas.microsoft.com/office/drawing/2014/main" id="{00000000-0008-0000-0000-00007C000000}"/>
              </a:ext>
            </a:extLst>
          </xdr:cNvPr>
          <xdr:cNvSpPr/>
        </xdr:nvSpPr>
        <xdr:spPr>
          <a:xfrm>
            <a:off x="2490043" y="68463036"/>
            <a:ext cx="176289" cy="17674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6" name="円/楕円 155">
            <a:extLst>
              <a:ext uri="{FF2B5EF4-FFF2-40B4-BE49-F238E27FC236}">
                <a16:creationId xmlns:a16="http://schemas.microsoft.com/office/drawing/2014/main" id="{00000000-0008-0000-0000-00009C000000}"/>
              </a:ext>
            </a:extLst>
          </xdr:cNvPr>
          <xdr:cNvSpPr/>
        </xdr:nvSpPr>
        <xdr:spPr>
          <a:xfrm>
            <a:off x="4317977" y="68472561"/>
            <a:ext cx="176289" cy="17674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7" name="円/楕円 156">
            <a:extLst>
              <a:ext uri="{FF2B5EF4-FFF2-40B4-BE49-F238E27FC236}">
                <a16:creationId xmlns:a16="http://schemas.microsoft.com/office/drawing/2014/main" id="{00000000-0008-0000-0000-00009D000000}"/>
              </a:ext>
            </a:extLst>
          </xdr:cNvPr>
          <xdr:cNvSpPr/>
        </xdr:nvSpPr>
        <xdr:spPr>
          <a:xfrm>
            <a:off x="6145911" y="68472561"/>
            <a:ext cx="176289" cy="17674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58" name="円/楕円 157">
            <a:extLst>
              <a:ext uri="{FF2B5EF4-FFF2-40B4-BE49-F238E27FC236}">
                <a16:creationId xmlns:a16="http://schemas.microsoft.com/office/drawing/2014/main" id="{00000000-0008-0000-0000-00009E000000}"/>
              </a:ext>
            </a:extLst>
          </xdr:cNvPr>
          <xdr:cNvSpPr/>
        </xdr:nvSpPr>
        <xdr:spPr>
          <a:xfrm>
            <a:off x="662109" y="68405886"/>
            <a:ext cx="176289" cy="17674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22" name="円/楕円 121">
            <a:extLst>
              <a:ext uri="{FF2B5EF4-FFF2-40B4-BE49-F238E27FC236}">
                <a16:creationId xmlns:a16="http://schemas.microsoft.com/office/drawing/2014/main" id="{00000000-0008-0000-0000-00007A000000}"/>
              </a:ext>
            </a:extLst>
          </xdr:cNvPr>
          <xdr:cNvSpPr/>
        </xdr:nvSpPr>
        <xdr:spPr>
          <a:xfrm>
            <a:off x="6148116" y="62980065"/>
            <a:ext cx="176289" cy="182722"/>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148" name="円/楕円 147">
            <a:extLst>
              <a:ext uri="{FF2B5EF4-FFF2-40B4-BE49-F238E27FC236}">
                <a16:creationId xmlns:a16="http://schemas.microsoft.com/office/drawing/2014/main" id="{00000000-0008-0000-0000-000094000000}"/>
              </a:ext>
            </a:extLst>
          </xdr:cNvPr>
          <xdr:cNvSpPr/>
        </xdr:nvSpPr>
        <xdr:spPr>
          <a:xfrm>
            <a:off x="6164316" y="57488407"/>
            <a:ext cx="176289" cy="17752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fLocksWithSheet="0"/>
  </xdr:twoCellAnchor>
  <xdr:twoCellAnchor editAs="oneCell">
    <xdr:from>
      <xdr:col>20</xdr:col>
      <xdr:colOff>35241</xdr:colOff>
      <xdr:row>26</xdr:row>
      <xdr:rowOff>109463</xdr:rowOff>
    </xdr:from>
    <xdr:to>
      <xdr:col>21</xdr:col>
      <xdr:colOff>211930</xdr:colOff>
      <xdr:row>28</xdr:row>
      <xdr:rowOff>159605</xdr:rowOff>
    </xdr:to>
    <xdr:pic>
      <xdr:nvPicPr>
        <xdr:cNvPr id="16" name="図 15">
          <a:extLst>
            <a:ext uri="{FF2B5EF4-FFF2-40B4-BE49-F238E27FC236}">
              <a16:creationId xmlns:a16="http://schemas.microsoft.com/office/drawing/2014/main" id="{00000000-0008-0000-0000-000010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400000">
          <a:off x="6656196" y="58294366"/>
          <a:ext cx="534238" cy="508383"/>
        </a:xfrm>
        <a:prstGeom prst="rect">
          <a:avLst/>
        </a:prstGeom>
        <a:ln w="3175">
          <a:solidFill>
            <a:schemeClr val="bg1">
              <a:lumMod val="50000"/>
            </a:schemeClr>
          </a:solidFill>
        </a:ln>
      </xdr:spPr>
    </xdr:pic>
    <xdr:clientData fLocksWithSheet="0"/>
  </xdr:twoCellAnchor>
  <xdr:twoCellAnchor editAs="oneCell">
    <xdr:from>
      <xdr:col>20</xdr:col>
      <xdr:colOff>51831</xdr:colOff>
      <xdr:row>29</xdr:row>
      <xdr:rowOff>33854</xdr:rowOff>
    </xdr:from>
    <xdr:to>
      <xdr:col>21</xdr:col>
      <xdr:colOff>228520</xdr:colOff>
      <xdr:row>31</xdr:row>
      <xdr:rowOff>122720</xdr:rowOff>
    </xdr:to>
    <xdr:pic>
      <xdr:nvPicPr>
        <xdr:cNvPr id="97" name="図 96" descr="http://icooon-mono.com/i/icon_12697/icon_126970_64.jpg">
          <a:extLst>
            <a:ext uri="{FF2B5EF4-FFF2-40B4-BE49-F238E27FC236}">
              <a16:creationId xmlns:a16="http://schemas.microsoft.com/office/drawing/2014/main" id="{00000000-0008-0000-0000-000061000000}"/>
            </a:ext>
          </a:extLst>
        </xdr:cNvPr>
        <xdr:cNvPicPr>
          <a:picLocks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rot="5400000">
          <a:off x="6774128" y="59387843"/>
          <a:ext cx="567837" cy="514146"/>
        </a:xfrm>
        <a:prstGeom prst="rect">
          <a:avLst/>
        </a:prstGeom>
        <a:noFill/>
        <a:ln w="3175">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fLocksWithSheet="0"/>
  </xdr:twoCellAnchor>
  <xdr:twoCellAnchor>
    <xdr:from>
      <xdr:col>20</xdr:col>
      <xdr:colOff>209404</xdr:colOff>
      <xdr:row>35</xdr:row>
      <xdr:rowOff>189702</xdr:rowOff>
    </xdr:from>
    <xdr:to>
      <xdr:col>21</xdr:col>
      <xdr:colOff>212410</xdr:colOff>
      <xdr:row>37</xdr:row>
      <xdr:rowOff>563</xdr:rowOff>
    </xdr:to>
    <xdr:grpSp>
      <xdr:nvGrpSpPr>
        <xdr:cNvPr id="71" name="グループ化 70">
          <a:extLst>
            <a:ext uri="{FF2B5EF4-FFF2-40B4-BE49-F238E27FC236}">
              <a16:creationId xmlns:a16="http://schemas.microsoft.com/office/drawing/2014/main" id="{00000000-0008-0000-0000-000047000000}"/>
            </a:ext>
          </a:extLst>
        </xdr:cNvPr>
        <xdr:cNvGrpSpPr/>
      </xdr:nvGrpSpPr>
      <xdr:grpSpPr>
        <a:xfrm rot="5400000" flipH="1" flipV="1">
          <a:off x="6983863" y="15219329"/>
          <a:ext cx="289832" cy="340463"/>
          <a:chOff x="8203406" y="46862999"/>
          <a:chExt cx="595313" cy="731606"/>
        </a:xfrm>
      </xdr:grpSpPr>
      <xdr:sp macro="" textlink="">
        <xdr:nvSpPr>
          <xdr:cNvPr id="72" name="フローチャート: 手作業 71">
            <a:extLst>
              <a:ext uri="{FF2B5EF4-FFF2-40B4-BE49-F238E27FC236}">
                <a16:creationId xmlns:a16="http://schemas.microsoft.com/office/drawing/2014/main" id="{00000000-0008-0000-0000-000048000000}"/>
              </a:ext>
            </a:extLst>
          </xdr:cNvPr>
          <xdr:cNvSpPr/>
        </xdr:nvSpPr>
        <xdr:spPr>
          <a:xfrm>
            <a:off x="8203406" y="46862999"/>
            <a:ext cx="595313" cy="404813"/>
          </a:xfrm>
          <a:prstGeom prst="flowChartManualOperation">
            <a:avLst/>
          </a:prstGeom>
          <a:solidFill>
            <a:srgbClr val="FFFF00"/>
          </a:solidFill>
          <a:ln w="3810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sp macro="" textlink="">
        <xdr:nvSpPr>
          <xdr:cNvPr id="73" name="正方形/長方形 72">
            <a:extLst>
              <a:ext uri="{FF2B5EF4-FFF2-40B4-BE49-F238E27FC236}">
                <a16:creationId xmlns:a16="http://schemas.microsoft.com/office/drawing/2014/main" id="{00000000-0008-0000-0000-000049000000}"/>
              </a:ext>
            </a:extLst>
          </xdr:cNvPr>
          <xdr:cNvSpPr/>
        </xdr:nvSpPr>
        <xdr:spPr>
          <a:xfrm>
            <a:off x="8368574" y="47279718"/>
            <a:ext cx="278406" cy="314887"/>
          </a:xfrm>
          <a:prstGeom prst="rect">
            <a:avLst/>
          </a:prstGeom>
          <a:solidFill>
            <a:srgbClr val="FFFF00"/>
          </a:solidFill>
          <a:ln w="3810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grpSp>
    <xdr:clientData fLocksWithSheet="0"/>
  </xdr:twoCellAnchor>
  <xdr:twoCellAnchor>
    <xdr:from>
      <xdr:col>19</xdr:col>
      <xdr:colOff>297945</xdr:colOff>
      <xdr:row>38</xdr:row>
      <xdr:rowOff>166614</xdr:rowOff>
    </xdr:from>
    <xdr:to>
      <xdr:col>21</xdr:col>
      <xdr:colOff>286939</xdr:colOff>
      <xdr:row>40</xdr:row>
      <xdr:rowOff>36757</xdr:rowOff>
    </xdr:to>
    <xdr:grpSp>
      <xdr:nvGrpSpPr>
        <xdr:cNvPr id="471" name="グループ化 470">
          <a:extLst>
            <a:ext uri="{FF2B5EF4-FFF2-40B4-BE49-F238E27FC236}">
              <a16:creationId xmlns:a16="http://schemas.microsoft.com/office/drawing/2014/main" id="{00000000-0008-0000-0000-0000D7010000}"/>
            </a:ext>
          </a:extLst>
        </xdr:cNvPr>
        <xdr:cNvGrpSpPr/>
      </xdr:nvGrpSpPr>
      <xdr:grpSpPr>
        <a:xfrm>
          <a:off x="6709631" y="15940014"/>
          <a:ext cx="663908" cy="349114"/>
          <a:chOff x="7655698" y="44230625"/>
          <a:chExt cx="732793" cy="346400"/>
        </a:xfrm>
      </xdr:grpSpPr>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H="1">
            <a:off x="7655698" y="44392692"/>
            <a:ext cx="457555" cy="2592"/>
          </a:xfrm>
          <a:prstGeom prst="line">
            <a:avLst/>
          </a:prstGeom>
          <a:ln w="381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113" name="グループ化 112">
            <a:extLst>
              <a:ext uri="{FF2B5EF4-FFF2-40B4-BE49-F238E27FC236}">
                <a16:creationId xmlns:a16="http://schemas.microsoft.com/office/drawing/2014/main" id="{00000000-0008-0000-0000-000071000000}"/>
              </a:ext>
            </a:extLst>
          </xdr:cNvPr>
          <xdr:cNvGrpSpPr/>
        </xdr:nvGrpSpPr>
        <xdr:grpSpPr>
          <a:xfrm flipH="1" flipV="1">
            <a:off x="8072434" y="44230625"/>
            <a:ext cx="316057" cy="346400"/>
            <a:chOff x="8203406" y="46862999"/>
            <a:chExt cx="595313" cy="731606"/>
          </a:xfrm>
        </xdr:grpSpPr>
        <xdr:sp macro="" textlink="">
          <xdr:nvSpPr>
            <xdr:cNvPr id="114" name="フローチャート: 手作業 113">
              <a:extLst>
                <a:ext uri="{FF2B5EF4-FFF2-40B4-BE49-F238E27FC236}">
                  <a16:creationId xmlns:a16="http://schemas.microsoft.com/office/drawing/2014/main" id="{00000000-0008-0000-0000-000072000000}"/>
                </a:ext>
              </a:extLst>
            </xdr:cNvPr>
            <xdr:cNvSpPr/>
          </xdr:nvSpPr>
          <xdr:spPr>
            <a:xfrm>
              <a:off x="8203406" y="46862999"/>
              <a:ext cx="595313" cy="404813"/>
            </a:xfrm>
            <a:prstGeom prst="flowChartManualOperation">
              <a:avLst/>
            </a:prstGeom>
            <a:solidFill>
              <a:srgbClr val="FFFF00"/>
            </a:solidFill>
            <a:ln w="3810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sp macro="" textlink="">
          <xdr:nvSpPr>
            <xdr:cNvPr id="115" name="正方形/長方形 114">
              <a:extLst>
                <a:ext uri="{FF2B5EF4-FFF2-40B4-BE49-F238E27FC236}">
                  <a16:creationId xmlns:a16="http://schemas.microsoft.com/office/drawing/2014/main" id="{00000000-0008-0000-0000-000073000000}"/>
                </a:ext>
              </a:extLst>
            </xdr:cNvPr>
            <xdr:cNvSpPr/>
          </xdr:nvSpPr>
          <xdr:spPr>
            <a:xfrm>
              <a:off x="8368532" y="47279718"/>
              <a:ext cx="278407" cy="314887"/>
            </a:xfrm>
            <a:prstGeom prst="rect">
              <a:avLst/>
            </a:prstGeom>
            <a:solidFill>
              <a:srgbClr val="FFFF00"/>
            </a:solidFill>
            <a:ln w="3810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grpSp>
    </xdr:grpSp>
    <xdr:clientData fLocksWithSheet="0"/>
  </xdr:twoCellAnchor>
  <xdr:oneCellAnchor>
    <xdr:from>
      <xdr:col>20</xdr:col>
      <xdr:colOff>99365</xdr:colOff>
      <xdr:row>69</xdr:row>
      <xdr:rowOff>82479</xdr:rowOff>
    </xdr:from>
    <xdr:ext cx="540000" cy="540000"/>
    <xdr:pic>
      <xdr:nvPicPr>
        <xdr:cNvPr id="100" name="図 99">
          <a:extLst>
            <a:ext uri="{FF2B5EF4-FFF2-40B4-BE49-F238E27FC236}">
              <a16:creationId xmlns:a16="http://schemas.microsoft.com/office/drawing/2014/main" id="{00000000-0008-0000-0000-000064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7528865" y="69367329"/>
          <a:ext cx="540000" cy="540000"/>
        </a:xfrm>
        <a:prstGeom prst="rect">
          <a:avLst/>
        </a:prstGeom>
        <a:noFill/>
        <a:ln w="3175">
          <a:solidFill>
            <a:schemeClr val="bg1">
              <a:lumMod val="50000"/>
            </a:schemeClr>
          </a:solidFill>
        </a:ln>
      </xdr:spPr>
    </xdr:pic>
    <xdr:clientData fLocksWithSheet="0"/>
  </xdr:oneCellAnchor>
  <mc:AlternateContent xmlns:mc="http://schemas.openxmlformats.org/markup-compatibility/2006">
    <mc:Choice xmlns:a14="http://schemas.microsoft.com/office/drawing/2010/main" Requires="a14">
      <xdr:twoCellAnchor editAs="oneCell">
        <xdr:from>
          <xdr:col>22</xdr:col>
          <xdr:colOff>259080</xdr:colOff>
          <xdr:row>147</xdr:row>
          <xdr:rowOff>7620</xdr:rowOff>
        </xdr:from>
        <xdr:to>
          <xdr:col>23</xdr:col>
          <xdr:colOff>327660</xdr:colOff>
          <xdr:row>147</xdr:row>
          <xdr:rowOff>335280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6865</xdr:colOff>
      <xdr:row>147</xdr:row>
      <xdr:rowOff>77148</xdr:rowOff>
    </xdr:from>
    <xdr:to>
      <xdr:col>19</xdr:col>
      <xdr:colOff>327755</xdr:colOff>
      <xdr:row>147</xdr:row>
      <xdr:rowOff>355240</xdr:rowOff>
    </xdr:to>
    <xdr:sp macro="" textlink="">
      <xdr:nvSpPr>
        <xdr:cNvPr id="91" name="右矢印 90">
          <a:extLst>
            <a:ext uri="{FF2B5EF4-FFF2-40B4-BE49-F238E27FC236}">
              <a16:creationId xmlns:a16="http://schemas.microsoft.com/office/drawing/2014/main" id="{00000000-0008-0000-0000-00005B000000}"/>
            </a:ext>
          </a:extLst>
        </xdr:cNvPr>
        <xdr:cNvSpPr/>
      </xdr:nvSpPr>
      <xdr:spPr>
        <a:xfrm>
          <a:off x="6418551" y="54157377"/>
          <a:ext cx="320890" cy="278092"/>
        </a:xfrm>
        <a:prstGeom prst="rightArrow">
          <a:avLst>
            <a:gd name="adj1" fmla="val 50000"/>
            <a:gd name="adj2" fmla="val 68919"/>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108858</xdr:colOff>
      <xdr:row>57</xdr:row>
      <xdr:rowOff>195942</xdr:rowOff>
    </xdr:from>
    <xdr:to>
      <xdr:col>45</xdr:col>
      <xdr:colOff>185058</xdr:colOff>
      <xdr:row>72</xdr:row>
      <xdr:rowOff>76200</xdr:rowOff>
    </xdr:to>
    <xdr:sp macro="" textlink="">
      <xdr:nvSpPr>
        <xdr:cNvPr id="86" name="角丸四角形吹き出し 85">
          <a:extLst>
            <a:ext uri="{FF2B5EF4-FFF2-40B4-BE49-F238E27FC236}">
              <a16:creationId xmlns:a16="http://schemas.microsoft.com/office/drawing/2014/main" id="{00000000-0008-0000-0000-000056000000}"/>
            </a:ext>
          </a:extLst>
        </xdr:cNvPr>
        <xdr:cNvSpPr/>
      </xdr:nvSpPr>
      <xdr:spPr>
        <a:xfrm>
          <a:off x="9220201" y="20519571"/>
          <a:ext cx="6150428" cy="3472543"/>
        </a:xfrm>
        <a:prstGeom prst="wedgeRoundRectCallout">
          <a:avLst>
            <a:gd name="adj1" fmla="val -38723"/>
            <a:gd name="adj2" fmla="val 55427"/>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en-US" altLang="ja-JP" sz="28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latin typeface="Meiryo UI" panose="020B0604030504040204" pitchFamily="50" charset="-128"/>
              <a:ea typeface="Meiryo UI" panose="020B0604030504040204" pitchFamily="50" charset="-128"/>
              <a:cs typeface="Meiryo UI" panose="020B0604030504040204" pitchFamily="50" charset="-128"/>
            </a:rPr>
            <a:t>本館屋内展示場への車両搬出入口は、</a:t>
          </a:r>
          <a:r>
            <a:rPr kumimoji="1" lang="en-US" altLang="ja-JP" sz="1400" b="1">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1400" b="1">
              <a:latin typeface="Meiryo UI" panose="020B0604030504040204" pitchFamily="50" charset="-128"/>
              <a:ea typeface="Meiryo UI" panose="020B0604030504040204" pitchFamily="50" charset="-128"/>
              <a:cs typeface="Meiryo UI" panose="020B0604030504040204" pitchFamily="50" charset="-128"/>
            </a:rPr>
            <a:t>ｔ車（高さ</a:t>
          </a:r>
          <a:r>
            <a:rPr kumimoji="1" lang="en-US" altLang="ja-JP" sz="1400" b="1">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400" b="1">
              <a:latin typeface="Meiryo UI" panose="020B0604030504040204" pitchFamily="50" charset="-128"/>
              <a:ea typeface="Meiryo UI" panose="020B0604030504040204" pitchFamily="50" charset="-128"/>
              <a:cs typeface="Meiryo UI" panose="020B0604030504040204" pitchFamily="50" charset="-128"/>
            </a:rPr>
            <a:t>ｍ）の車両まで進入が可能です。</a:t>
          </a:r>
        </a:p>
        <a:p>
          <a:pPr algn="l"/>
          <a:r>
            <a:rPr kumimoji="1" lang="en-US" altLang="ja-JP" sz="1400" b="1">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400" b="1">
              <a:latin typeface="Meiryo UI" panose="020B0604030504040204" pitchFamily="50" charset="-128"/>
              <a:ea typeface="Meiryo UI" panose="020B0604030504040204" pitchFamily="50" charset="-128"/>
              <a:cs typeface="Meiryo UI" panose="020B0604030504040204" pitchFamily="50" charset="-128"/>
            </a:rPr>
            <a:t>これを超える車両についても条件によっては乗り入れ可能な場合もございますのでご相談ください。（搬入口は５</a:t>
          </a:r>
          <a:r>
            <a:rPr kumimoji="1" lang="en-US" altLang="ja-JP" sz="1400" b="1">
              <a:latin typeface="Meiryo UI" panose="020B0604030504040204" pitchFamily="50" charset="-128"/>
              <a:ea typeface="Meiryo UI" panose="020B0604030504040204" pitchFamily="50" charset="-128"/>
              <a:cs typeface="Meiryo UI" panose="020B0604030504040204" pitchFamily="50" charset="-128"/>
            </a:rPr>
            <a:t>m×</a:t>
          </a:r>
          <a:r>
            <a:rPr kumimoji="1" lang="ja-JP" altLang="en-US" sz="1400" b="1">
              <a:latin typeface="Meiryo UI" panose="020B0604030504040204" pitchFamily="50" charset="-128"/>
              <a:ea typeface="Meiryo UI" panose="020B0604030504040204" pitchFamily="50" charset="-128"/>
              <a:cs typeface="Meiryo UI" panose="020B0604030504040204" pitchFamily="50" charset="-128"/>
            </a:rPr>
            <a:t>５</a:t>
          </a:r>
          <a:r>
            <a:rPr kumimoji="1" lang="en-US" altLang="ja-JP" sz="1400" b="1">
              <a:latin typeface="Meiryo UI" panose="020B0604030504040204" pitchFamily="50" charset="-128"/>
              <a:ea typeface="Meiryo UI" panose="020B0604030504040204" pitchFamily="50" charset="-128"/>
              <a:cs typeface="Meiryo UI" panose="020B0604030504040204" pitchFamily="50" charset="-128"/>
            </a:rPr>
            <a:t>m</a:t>
          </a:r>
          <a:r>
            <a:rPr kumimoji="1" lang="ja-JP" altLang="en-US" sz="1400" b="1">
              <a:latin typeface="Meiryo UI" panose="020B0604030504040204" pitchFamily="50" charset="-128"/>
              <a:ea typeface="Meiryo UI" panose="020B0604030504040204" pitchFamily="50" charset="-128"/>
              <a:cs typeface="Meiryo UI" panose="020B0604030504040204" pitchFamily="50" charset="-128"/>
            </a:rPr>
            <a:t>です。）</a:t>
          </a:r>
          <a:endParaRPr kumimoji="1" lang="en-US" altLang="ja-JP" sz="1400" b="1">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latin typeface="Meiryo UI" panose="020B0604030504040204" pitchFamily="50" charset="-128"/>
              <a:ea typeface="Meiryo UI" panose="020B0604030504040204" pitchFamily="50" charset="-128"/>
              <a:cs typeface="Meiryo UI" panose="020B0604030504040204" pitchFamily="50" charset="-128"/>
            </a:rPr>
            <a:t>西館屋内展示場</a:t>
          </a:r>
          <a:r>
            <a:rPr lang="ja-JP" altLang="en-US" sz="1400" b="1" i="0" u="none" strike="noStrike" baseline="0">
              <a:solidFill>
                <a:schemeClr val="lt1"/>
              </a:solidFill>
              <a:latin typeface="Meiryo UI" panose="020B0604030504040204" pitchFamily="50" charset="-128"/>
              <a:ea typeface="Meiryo UI" panose="020B0604030504040204" pitchFamily="50" charset="-128"/>
              <a:cs typeface="+mn-cs"/>
            </a:rPr>
            <a:t>の通路幅は最小</a:t>
          </a:r>
          <a:r>
            <a:rPr lang="en-US" altLang="ja-JP" sz="1400" b="1" i="0" u="none" strike="noStrike" baseline="0">
              <a:solidFill>
                <a:schemeClr val="lt1"/>
              </a:solidFill>
              <a:latin typeface="Meiryo UI" panose="020B0604030504040204" pitchFamily="50" charset="-128"/>
              <a:ea typeface="Meiryo UI" panose="020B0604030504040204" pitchFamily="50" charset="-128"/>
              <a:cs typeface="+mn-cs"/>
            </a:rPr>
            <a:t>2900mm</a:t>
          </a:r>
          <a:r>
            <a:rPr lang="ja-JP" altLang="en-US" sz="1400" b="1" i="0" u="none" strike="noStrike" baseline="0">
              <a:solidFill>
                <a:schemeClr val="lt1"/>
              </a:solidFill>
              <a:latin typeface="Meiryo UI" panose="020B0604030504040204" pitchFamily="50" charset="-128"/>
              <a:ea typeface="Meiryo UI" panose="020B0604030504040204" pitchFamily="50" charset="-128"/>
              <a:cs typeface="+mn-cs"/>
            </a:rPr>
            <a:t>になります。</a:t>
          </a:r>
          <a:endParaRPr kumimoji="1" lang="ja-JP" altLang="en-US" sz="1400" b="1">
            <a:latin typeface="Meiryo UI" panose="020B0604030504040204" pitchFamily="50" charset="-128"/>
            <a:ea typeface="Meiryo UI" panose="020B0604030504040204" pitchFamily="50" charset="-128"/>
            <a:cs typeface="Meiryo UI" panose="020B0604030504040204" pitchFamily="50" charset="-128"/>
          </a:endParaRPr>
        </a:p>
        <a:p>
          <a:pPr algn="l"/>
          <a:endParaRPr kumimoji="1" lang="en-US" altLang="ja-JP" sz="1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800" b="1">
              <a:latin typeface="Meiryo UI" panose="020B0604030504040204" pitchFamily="50" charset="-128"/>
              <a:ea typeface="Meiryo UI" panose="020B0604030504040204" pitchFamily="50" charset="-128"/>
              <a:cs typeface="Meiryo UI" panose="020B0604030504040204" pitchFamily="50" charset="-128"/>
            </a:rPr>
            <a:t>お問い合わせ先（株）フジヤ仙台支店　</a:t>
          </a:r>
          <a:r>
            <a:rPr kumimoji="1" lang="en-US" altLang="ja-JP" sz="1800" b="1">
              <a:latin typeface="Meiryo UI" panose="020B0604030504040204" pitchFamily="50" charset="-128"/>
              <a:ea typeface="Meiryo UI" panose="020B0604030504040204" pitchFamily="50" charset="-128"/>
              <a:cs typeface="Meiryo UI" panose="020B0604030504040204" pitchFamily="50" charset="-128"/>
            </a:rPr>
            <a:t>022-261-8001</a:t>
          </a:r>
          <a:endParaRPr kumimoji="1" lang="ja-JP" altLang="en-US" sz="18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26</xdr:col>
      <xdr:colOff>21770</xdr:colOff>
      <xdr:row>23</xdr:row>
      <xdr:rowOff>65314</xdr:rowOff>
    </xdr:from>
    <xdr:to>
      <xdr:col>26</xdr:col>
      <xdr:colOff>326571</xdr:colOff>
      <xdr:row>23</xdr:row>
      <xdr:rowOff>359229</xdr:rowOff>
    </xdr:to>
    <xdr:sp macro="" textlink="">
      <xdr:nvSpPr>
        <xdr:cNvPr id="4" name="左矢印 3">
          <a:extLst>
            <a:ext uri="{FF2B5EF4-FFF2-40B4-BE49-F238E27FC236}">
              <a16:creationId xmlns:a16="http://schemas.microsoft.com/office/drawing/2014/main" id="{00000000-0008-0000-0000-000004000000}"/>
            </a:ext>
          </a:extLst>
        </xdr:cNvPr>
        <xdr:cNvSpPr/>
      </xdr:nvSpPr>
      <xdr:spPr>
        <a:xfrm>
          <a:off x="8795656" y="57672514"/>
          <a:ext cx="304801" cy="293915"/>
        </a:xfrm>
        <a:prstGeom prst="leftArrow">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absolute">
    <xdr:from>
      <xdr:col>20</xdr:col>
      <xdr:colOff>108857</xdr:colOff>
      <xdr:row>72</xdr:row>
      <xdr:rowOff>76201</xdr:rowOff>
    </xdr:from>
    <xdr:to>
      <xdr:col>21</xdr:col>
      <xdr:colOff>285175</xdr:colOff>
      <xdr:row>74</xdr:row>
      <xdr:rowOff>131291</xdr:rowOff>
    </xdr:to>
    <xdr:pic>
      <xdr:nvPicPr>
        <xdr:cNvPr id="162" name="図 161">
          <a:extLst>
            <a:ext uri="{FF2B5EF4-FFF2-40B4-BE49-F238E27FC236}">
              <a16:creationId xmlns:a16="http://schemas.microsoft.com/office/drawing/2014/main" id="{00000000-0008-0000-0000-0000A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858000" y="23992115"/>
          <a:ext cx="513775" cy="534062"/>
        </a:xfrm>
        <a:prstGeom prst="rect">
          <a:avLst/>
        </a:prstGeom>
        <a:noFill/>
        <a:ln w="3175">
          <a:solidFill>
            <a:schemeClr val="bg1">
              <a:lumMod val="50000"/>
            </a:schemeClr>
          </a:solidFill>
        </a:ln>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2</xdr:col>
      <xdr:colOff>312623</xdr:colOff>
      <xdr:row>165</xdr:row>
      <xdr:rowOff>116569</xdr:rowOff>
    </xdr:from>
    <xdr:to>
      <xdr:col>4</xdr:col>
      <xdr:colOff>159547</xdr:colOff>
      <xdr:row>172</xdr:row>
      <xdr:rowOff>100013</xdr:rowOff>
    </xdr:to>
    <xdr:sp macro="" textlink="">
      <xdr:nvSpPr>
        <xdr:cNvPr id="2" name="テキスト ボックス 347">
          <a:extLst>
            <a:ext uri="{FF2B5EF4-FFF2-40B4-BE49-F238E27FC236}">
              <a16:creationId xmlns:a16="http://schemas.microsoft.com/office/drawing/2014/main" id="{00000000-0008-0000-0100-000002000000}"/>
            </a:ext>
          </a:extLst>
        </xdr:cNvPr>
        <xdr:cNvSpPr txBox="1">
          <a:spLocks noChangeArrowheads="1"/>
        </xdr:cNvSpPr>
      </xdr:nvSpPr>
      <xdr:spPr bwMode="auto">
        <a:xfrm rot="16200000">
          <a:off x="492013" y="61544879"/>
          <a:ext cx="1716994" cy="589874"/>
        </a:xfrm>
        <a:prstGeom prst="rect">
          <a:avLst/>
        </a:prstGeom>
        <a:noFill/>
        <a:ln w="9525">
          <a:noFill/>
          <a:miter lim="800000"/>
          <a:headEnd/>
          <a:tailEnd/>
        </a:ln>
      </xdr:spPr>
      <xdr:txBody>
        <a:bodyPr vertOverflow="clip" vert="vert270" wrap="square" lIns="27432" tIns="18288" rIns="0" bIns="0" anchor="ctr" upright="1"/>
        <a:lstStyle/>
        <a:p>
          <a:pPr algn="ctr" rtl="0">
            <a:defRPr sz="1000"/>
          </a:pPr>
          <a:r>
            <a:rPr lang="ja-JP" altLang="en-US" sz="2000" b="1" i="0" u="none" strike="noStrike" baseline="0">
              <a:solidFill>
                <a:schemeClr val="bg1">
                  <a:lumMod val="85000"/>
                </a:schemeClr>
              </a:solidFill>
              <a:latin typeface="Meiryo UI" panose="020B0604030504040204" pitchFamily="50" charset="-128"/>
              <a:ea typeface="Meiryo UI" panose="020B0604030504040204" pitchFamily="50" charset="-128"/>
              <a:cs typeface="Meiryo UI" panose="020B0604030504040204" pitchFamily="50" charset="-128"/>
            </a:rPr>
            <a:t>角小間</a:t>
          </a:r>
          <a:endParaRPr lang="en-US" altLang="ja-JP" sz="2000" b="1" i="0" u="none" strike="noStrike" baseline="0">
            <a:solidFill>
              <a:schemeClr val="bg1">
                <a:lumMod val="8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17349</xdr:colOff>
      <xdr:row>189</xdr:row>
      <xdr:rowOff>87244</xdr:rowOff>
    </xdr:from>
    <xdr:to>
      <xdr:col>3</xdr:col>
      <xdr:colOff>331091</xdr:colOff>
      <xdr:row>196</xdr:row>
      <xdr:rowOff>168528</xdr:rowOff>
    </xdr:to>
    <xdr:sp macro="" textlink="">
      <xdr:nvSpPr>
        <xdr:cNvPr id="3" name="テキスト ボックス 347">
          <a:extLst>
            <a:ext uri="{FF2B5EF4-FFF2-40B4-BE49-F238E27FC236}">
              <a16:creationId xmlns:a16="http://schemas.microsoft.com/office/drawing/2014/main" id="{00000000-0008-0000-0100-000003000000}"/>
            </a:ext>
          </a:extLst>
        </xdr:cNvPr>
        <xdr:cNvSpPr txBox="1">
          <a:spLocks noChangeArrowheads="1"/>
        </xdr:cNvSpPr>
      </xdr:nvSpPr>
      <xdr:spPr bwMode="auto">
        <a:xfrm rot="16200000">
          <a:off x="381228" y="67646140"/>
          <a:ext cx="1814834" cy="313742"/>
        </a:xfrm>
        <a:prstGeom prst="rect">
          <a:avLst/>
        </a:prstGeom>
        <a:noFill/>
        <a:ln w="9525">
          <a:noFill/>
          <a:miter lim="800000"/>
          <a:headEnd/>
          <a:tailEnd/>
        </a:ln>
      </xdr:spPr>
      <xdr:txBody>
        <a:bodyPr vertOverflow="clip" vert="vert270" wrap="square" lIns="27432" tIns="18288" rIns="0" bIns="0" anchor="ctr" upright="1"/>
        <a:lstStyle/>
        <a:p>
          <a:pPr marL="0" indent="0" algn="ctr" rtl="0">
            <a:defRPr sz="1000"/>
          </a:pPr>
          <a:r>
            <a:rPr lang="ja-JP" altLang="en-US" sz="2000" b="1" i="0" u="none" strike="noStrike" baseline="0">
              <a:solidFill>
                <a:schemeClr val="bg1">
                  <a:lumMod val="85000"/>
                </a:schemeClr>
              </a:solidFill>
              <a:latin typeface="Meiryo UI" panose="020B0604030504040204" pitchFamily="50" charset="-128"/>
              <a:ea typeface="Meiryo UI" panose="020B0604030504040204" pitchFamily="50" charset="-128"/>
              <a:cs typeface="Meiryo UI" panose="020B0604030504040204" pitchFamily="50" charset="-128"/>
            </a:rPr>
            <a:t>中間小間</a:t>
          </a:r>
          <a:endParaRPr lang="en-US" altLang="ja-JP" sz="2000" b="1" i="0" u="none" strike="noStrike" baseline="0">
            <a:solidFill>
              <a:schemeClr val="bg1">
                <a:lumMod val="85000"/>
              </a:schemeClr>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oneCellAnchor>
    <xdr:from>
      <xdr:col>11</xdr:col>
      <xdr:colOff>53485</xdr:colOff>
      <xdr:row>80</xdr:row>
      <xdr:rowOff>58186</xdr:rowOff>
    </xdr:from>
    <xdr:ext cx="576000" cy="296471"/>
    <xdr:pic>
      <xdr:nvPicPr>
        <xdr:cNvPr id="4" name="Picture 10" descr="スポット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39710" y="38434411"/>
          <a:ext cx="576000" cy="2964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11</xdr:col>
      <xdr:colOff>213701</xdr:colOff>
      <xdr:row>78</xdr:row>
      <xdr:rowOff>88820</xdr:rowOff>
    </xdr:from>
    <xdr:ext cx="373202" cy="288000"/>
    <xdr:pic>
      <xdr:nvPicPr>
        <xdr:cNvPr id="5" name="Picture 11" descr="スポット2">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99926" y="37969745"/>
          <a:ext cx="373202" cy="28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25</xdr:col>
      <xdr:colOff>300038</xdr:colOff>
      <xdr:row>165</xdr:row>
      <xdr:rowOff>114303</xdr:rowOff>
    </xdr:from>
    <xdr:to>
      <xdr:col>49</xdr:col>
      <xdr:colOff>28512</xdr:colOff>
      <xdr:row>185</xdr:row>
      <xdr:rowOff>107163</xdr:rowOff>
    </xdr:to>
    <xdr:pic>
      <xdr:nvPicPr>
        <xdr:cNvPr id="6" name="図 5">
          <a:extLst>
            <a:ext uri="{FF2B5EF4-FFF2-40B4-BE49-F238E27FC236}">
              <a16:creationId xmlns:a16="http://schemas.microsoft.com/office/drawing/2014/main" id="{00000000-0008-0000-0100-00000600000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6739" t="2319" r="8628" b="1709"/>
        <a:stretch/>
      </xdr:blipFill>
      <xdr:spPr bwMode="auto">
        <a:xfrm rot="5400000">
          <a:off x="11435920" y="59130046"/>
          <a:ext cx="4945860" cy="8643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38</xdr:col>
      <xdr:colOff>363803</xdr:colOff>
      <xdr:row>83</xdr:row>
      <xdr:rowOff>124354</xdr:rowOff>
    </xdr:from>
    <xdr:to>
      <xdr:col>42</xdr:col>
      <xdr:colOff>178136</xdr:colOff>
      <xdr:row>86</xdr:row>
      <xdr:rowOff>42104</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a:xfrm>
          <a:off x="14479853" y="39243529"/>
          <a:ext cx="1300233" cy="660700"/>
        </a:xfrm>
        <a:prstGeom prst="wedgeRoundRectCallout">
          <a:avLst>
            <a:gd name="adj1" fmla="val -43714"/>
            <a:gd name="adj2" fmla="val 71875"/>
            <a:gd name="adj3" fmla="val 16667"/>
          </a:avLst>
        </a:prstGeom>
        <a:solidFill>
          <a:schemeClr val="bg1">
            <a:lumMod val="95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300W</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までは</a:t>
          </a:r>
          <a:endParaRPr kumimoji="1" lang="en-US" altLang="ja-JP" sz="105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基本設備</a:t>
          </a:r>
        </a:p>
      </xdr:txBody>
    </xdr:sp>
    <xdr:clientData/>
  </xdr:twoCellAnchor>
  <xdr:twoCellAnchor>
    <xdr:from>
      <xdr:col>39</xdr:col>
      <xdr:colOff>296330</xdr:colOff>
      <xdr:row>86</xdr:row>
      <xdr:rowOff>185206</xdr:rowOff>
    </xdr:from>
    <xdr:to>
      <xdr:col>43</xdr:col>
      <xdr:colOff>110663</xdr:colOff>
      <xdr:row>89</xdr:row>
      <xdr:rowOff>102956</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14783855" y="40047331"/>
          <a:ext cx="1300233" cy="660700"/>
        </a:xfrm>
        <a:prstGeom prst="wedgeRoundRectCallout">
          <a:avLst>
            <a:gd name="adj1" fmla="val -67384"/>
            <a:gd name="adj2" fmla="val 30540"/>
            <a:gd name="adj3" fmla="val 16667"/>
          </a:avLst>
        </a:prstGeom>
        <a:solidFill>
          <a:schemeClr val="bg1">
            <a:lumMod val="95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301W</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以上</a:t>
          </a:r>
          <a:endParaRPr kumimoji="1" lang="en-US" altLang="ja-JP" sz="105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7,000</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円加算</a:t>
          </a:r>
        </a:p>
      </xdr:txBody>
    </xdr:sp>
    <xdr:clientData/>
  </xdr:twoCellAnchor>
  <xdr:twoCellAnchor>
    <xdr:from>
      <xdr:col>39</xdr:col>
      <xdr:colOff>132291</xdr:colOff>
      <xdr:row>89</xdr:row>
      <xdr:rowOff>227010</xdr:rowOff>
    </xdr:from>
    <xdr:to>
      <xdr:col>42</xdr:col>
      <xdr:colOff>317041</xdr:colOff>
      <xdr:row>92</xdr:row>
      <xdr:rowOff>144760</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14619816" y="40832085"/>
          <a:ext cx="1299175" cy="660700"/>
        </a:xfrm>
        <a:prstGeom prst="wedgeRoundRectCallout">
          <a:avLst>
            <a:gd name="adj1" fmla="val -39185"/>
            <a:gd name="adj2" fmla="val 64443"/>
            <a:gd name="adj3" fmla="val 16667"/>
          </a:avLst>
        </a:prstGeom>
        <a:solidFill>
          <a:schemeClr val="bg1">
            <a:lumMod val="95000"/>
          </a:schemeClr>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1,001W</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以上</a:t>
          </a:r>
          <a:r>
            <a:rPr kumimoji="1" lang="en-US" altLang="ja-JP" sz="1050">
              <a:latin typeface="Meiryo UI" panose="020B0604030504040204" pitchFamily="50" charset="-128"/>
              <a:ea typeface="Meiryo UI" panose="020B0604030504040204" pitchFamily="50" charset="-128"/>
              <a:cs typeface="Meiryo UI" panose="020B0604030504040204" pitchFamily="50" charset="-128"/>
            </a:rPr>
            <a:t>10,000</a:t>
          </a:r>
          <a:r>
            <a:rPr kumimoji="1" lang="ja-JP" altLang="en-US" sz="1050">
              <a:latin typeface="Meiryo UI" panose="020B0604030504040204" pitchFamily="50" charset="-128"/>
              <a:ea typeface="Meiryo UI" panose="020B0604030504040204" pitchFamily="50" charset="-128"/>
              <a:cs typeface="Meiryo UI" panose="020B0604030504040204" pitchFamily="50" charset="-128"/>
            </a:rPr>
            <a:t>円加算</a:t>
          </a:r>
        </a:p>
      </xdr:txBody>
    </xdr:sp>
    <xdr:clientData/>
  </xdr:twoCellAnchor>
  <xdr:twoCellAnchor>
    <xdr:from>
      <xdr:col>41</xdr:col>
      <xdr:colOff>199513</xdr:colOff>
      <xdr:row>179</xdr:row>
      <xdr:rowOff>246071</xdr:rowOff>
    </xdr:from>
    <xdr:to>
      <xdr:col>43</xdr:col>
      <xdr:colOff>128075</xdr:colOff>
      <xdr:row>182</xdr:row>
      <xdr:rowOff>206022</xdr:rowOff>
    </xdr:to>
    <xdr:sp macro="" textlink="">
      <xdr:nvSpPr>
        <xdr:cNvPr id="10" name="乗算記号 9">
          <a:extLst>
            <a:ext uri="{FF2B5EF4-FFF2-40B4-BE49-F238E27FC236}">
              <a16:creationId xmlns:a16="http://schemas.microsoft.com/office/drawing/2014/main" id="{00000000-0008-0000-0100-00000A000000}"/>
            </a:ext>
          </a:extLst>
        </xdr:cNvPr>
        <xdr:cNvSpPr/>
      </xdr:nvSpPr>
      <xdr:spPr>
        <a:xfrm>
          <a:off x="15429988" y="64577921"/>
          <a:ext cx="671512" cy="702901"/>
        </a:xfrm>
        <a:prstGeom prst="mathMultiply">
          <a:avLst>
            <a:gd name="adj1" fmla="val 17966"/>
          </a:avLst>
        </a:prstGeom>
        <a:solidFill>
          <a:srgbClr val="FF0066"/>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32</xdr:col>
      <xdr:colOff>124368</xdr:colOff>
      <xdr:row>169</xdr:row>
      <xdr:rowOff>81856</xdr:rowOff>
    </xdr:from>
    <xdr:to>
      <xdr:col>33</xdr:col>
      <xdr:colOff>69058</xdr:colOff>
      <xdr:row>170</xdr:row>
      <xdr:rowOff>143227</xdr:rowOff>
    </xdr:to>
    <xdr:pic>
      <xdr:nvPicPr>
        <xdr:cNvPr id="11" name="図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2011568" y="61937206"/>
          <a:ext cx="316165" cy="309019"/>
        </a:xfrm>
        <a:prstGeom prst="rect">
          <a:avLst/>
        </a:prstGeom>
        <a:ln w="19050">
          <a:noFill/>
        </a:ln>
      </xdr:spPr>
    </xdr:pic>
    <xdr:clientData/>
  </xdr:twoCellAnchor>
  <xdr:twoCellAnchor editAs="oneCell">
    <xdr:from>
      <xdr:col>45</xdr:col>
      <xdr:colOff>255015</xdr:colOff>
      <xdr:row>169</xdr:row>
      <xdr:rowOff>88106</xdr:rowOff>
    </xdr:from>
    <xdr:to>
      <xdr:col>46</xdr:col>
      <xdr:colOff>152399</xdr:colOff>
      <xdr:row>170</xdr:row>
      <xdr:rowOff>110096</xdr:rowOff>
    </xdr:to>
    <xdr:pic>
      <xdr:nvPicPr>
        <xdr:cNvPr id="12" name="図 11" descr="http://icooon-mono.com/i/icon_12697/icon_126970_64.jpg">
          <a:extLst>
            <a:ext uri="{FF2B5EF4-FFF2-40B4-BE49-F238E27FC236}">
              <a16:creationId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6971390" y="61943456"/>
          <a:ext cx="268859" cy="269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45</xdr:col>
      <xdr:colOff>243273</xdr:colOff>
      <xdr:row>173</xdr:row>
      <xdr:rowOff>47520</xdr:rowOff>
    </xdr:from>
    <xdr:to>
      <xdr:col>47</xdr:col>
      <xdr:colOff>173077</xdr:colOff>
      <xdr:row>176</xdr:row>
      <xdr:rowOff>11704</xdr:rowOff>
    </xdr:to>
    <xdr:sp macro="" textlink="">
      <xdr:nvSpPr>
        <xdr:cNvPr id="13" name="乗算記号 12">
          <a:extLst>
            <a:ext uri="{FF2B5EF4-FFF2-40B4-BE49-F238E27FC236}">
              <a16:creationId xmlns:a16="http://schemas.microsoft.com/office/drawing/2014/main" id="{00000000-0008-0000-0100-00000D000000}"/>
            </a:ext>
          </a:extLst>
        </xdr:cNvPr>
        <xdr:cNvSpPr/>
      </xdr:nvSpPr>
      <xdr:spPr>
        <a:xfrm>
          <a:off x="16959648" y="62893470"/>
          <a:ext cx="672754" cy="707134"/>
        </a:xfrm>
        <a:prstGeom prst="mathMultiply">
          <a:avLst>
            <a:gd name="adj1" fmla="val 17966"/>
          </a:avLst>
        </a:prstGeom>
        <a:solidFill>
          <a:srgbClr val="FF0066"/>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22</xdr:col>
          <xdr:colOff>198120</xdr:colOff>
          <xdr:row>211</xdr:row>
          <xdr:rowOff>38100</xdr:rowOff>
        </xdr:from>
        <xdr:to>
          <xdr:col>23</xdr:col>
          <xdr:colOff>190500</xdr:colOff>
          <xdr:row>211</xdr:row>
          <xdr:rowOff>373380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259080</xdr:colOff>
          <xdr:row>228</xdr:row>
          <xdr:rowOff>7620</xdr:rowOff>
        </xdr:from>
        <xdr:to>
          <xdr:col>23</xdr:col>
          <xdr:colOff>327660</xdr:colOff>
          <xdr:row>228</xdr:row>
          <xdr:rowOff>342900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160020</xdr:colOff>
          <xdr:row>42</xdr:row>
          <xdr:rowOff>121920</xdr:rowOff>
        </xdr:from>
        <xdr:to>
          <xdr:col>4</xdr:col>
          <xdr:colOff>99060</xdr:colOff>
          <xdr:row>42</xdr:row>
          <xdr:rowOff>388620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42</xdr:row>
          <xdr:rowOff>144780</xdr:rowOff>
        </xdr:from>
        <xdr:to>
          <xdr:col>6</xdr:col>
          <xdr:colOff>106680</xdr:colOff>
          <xdr:row>42</xdr:row>
          <xdr:rowOff>419100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175260</xdr:colOff>
          <xdr:row>44</xdr:row>
          <xdr:rowOff>137160</xdr:rowOff>
        </xdr:from>
        <xdr:to>
          <xdr:col>4</xdr:col>
          <xdr:colOff>106680</xdr:colOff>
          <xdr:row>44</xdr:row>
          <xdr:rowOff>381000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182880</xdr:colOff>
          <xdr:row>44</xdr:row>
          <xdr:rowOff>137160</xdr:rowOff>
        </xdr:from>
        <xdr:to>
          <xdr:col>6</xdr:col>
          <xdr:colOff>106680</xdr:colOff>
          <xdr:row>44</xdr:row>
          <xdr:rowOff>441960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46</xdr:row>
          <xdr:rowOff>144780</xdr:rowOff>
        </xdr:from>
        <xdr:to>
          <xdr:col>4</xdr:col>
          <xdr:colOff>83820</xdr:colOff>
          <xdr:row>46</xdr:row>
          <xdr:rowOff>411480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175260</xdr:colOff>
          <xdr:row>46</xdr:row>
          <xdr:rowOff>114300</xdr:rowOff>
        </xdr:from>
        <xdr:to>
          <xdr:col>6</xdr:col>
          <xdr:colOff>106680</xdr:colOff>
          <xdr:row>46</xdr:row>
          <xdr:rowOff>449580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121920</xdr:colOff>
          <xdr:row>46</xdr:row>
          <xdr:rowOff>137160</xdr:rowOff>
        </xdr:from>
        <xdr:to>
          <xdr:col>12</xdr:col>
          <xdr:colOff>60960</xdr:colOff>
          <xdr:row>46</xdr:row>
          <xdr:rowOff>441960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46</xdr:row>
          <xdr:rowOff>175260</xdr:rowOff>
        </xdr:from>
        <xdr:to>
          <xdr:col>14</xdr:col>
          <xdr:colOff>60960</xdr:colOff>
          <xdr:row>46</xdr:row>
          <xdr:rowOff>419100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40</xdr:row>
          <xdr:rowOff>152400</xdr:rowOff>
        </xdr:from>
        <xdr:to>
          <xdr:col>8</xdr:col>
          <xdr:colOff>30480</xdr:colOff>
          <xdr:row>40</xdr:row>
          <xdr:rowOff>388620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40</xdr:row>
          <xdr:rowOff>152400</xdr:rowOff>
        </xdr:from>
        <xdr:to>
          <xdr:col>14</xdr:col>
          <xdr:colOff>30480</xdr:colOff>
          <xdr:row>40</xdr:row>
          <xdr:rowOff>388620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106680</xdr:colOff>
          <xdr:row>40</xdr:row>
          <xdr:rowOff>144780</xdr:rowOff>
        </xdr:from>
        <xdr:to>
          <xdr:col>21</xdr:col>
          <xdr:colOff>60960</xdr:colOff>
          <xdr:row>40</xdr:row>
          <xdr:rowOff>388620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289893</xdr:colOff>
      <xdr:row>228</xdr:row>
      <xdr:rowOff>66262</xdr:rowOff>
    </xdr:from>
    <xdr:to>
      <xdr:col>19</xdr:col>
      <xdr:colOff>273326</xdr:colOff>
      <xdr:row>228</xdr:row>
      <xdr:rowOff>344354</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6976443" y="79257112"/>
          <a:ext cx="354908" cy="278092"/>
        </a:xfrm>
        <a:prstGeom prst="rightArrow">
          <a:avLst>
            <a:gd name="adj1" fmla="val 50000"/>
            <a:gd name="adj2" fmla="val 68919"/>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323023</xdr:colOff>
      <xdr:row>211</xdr:row>
      <xdr:rowOff>52181</xdr:rowOff>
    </xdr:from>
    <xdr:to>
      <xdr:col>19</xdr:col>
      <xdr:colOff>306456</xdr:colOff>
      <xdr:row>211</xdr:row>
      <xdr:rowOff>330273</xdr:rowOff>
    </xdr:to>
    <xdr:sp macro="" textlink="">
      <xdr:nvSpPr>
        <xdr:cNvPr id="28" name="右矢印 27">
          <a:extLst>
            <a:ext uri="{FF2B5EF4-FFF2-40B4-BE49-F238E27FC236}">
              <a16:creationId xmlns:a16="http://schemas.microsoft.com/office/drawing/2014/main" id="{00000000-0008-0000-0100-00001C000000}"/>
            </a:ext>
          </a:extLst>
        </xdr:cNvPr>
        <xdr:cNvSpPr/>
      </xdr:nvSpPr>
      <xdr:spPr>
        <a:xfrm>
          <a:off x="7009573" y="72708881"/>
          <a:ext cx="354908" cy="278092"/>
        </a:xfrm>
        <a:prstGeom prst="rightArrow">
          <a:avLst>
            <a:gd name="adj1" fmla="val 50000"/>
            <a:gd name="adj2" fmla="val 68919"/>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269186</xdr:colOff>
      <xdr:row>73</xdr:row>
      <xdr:rowOff>244751</xdr:rowOff>
    </xdr:from>
    <xdr:to>
      <xdr:col>13</xdr:col>
      <xdr:colOff>252620</xdr:colOff>
      <xdr:row>74</xdr:row>
      <xdr:rowOff>141843</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4726886" y="36354026"/>
          <a:ext cx="354909" cy="278092"/>
        </a:xfrm>
        <a:prstGeom prst="rightArrow">
          <a:avLst>
            <a:gd name="adj1" fmla="val 50000"/>
            <a:gd name="adj2" fmla="val 68919"/>
          </a:avLst>
        </a:prstGeom>
        <a:solidFill>
          <a:schemeClr val="tx1">
            <a:lumMod val="75000"/>
            <a:lumOff val="2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28575</xdr:colOff>
      <xdr:row>6</xdr:row>
      <xdr:rowOff>161925</xdr:rowOff>
    </xdr:from>
    <xdr:to>
      <xdr:col>26</xdr:col>
      <xdr:colOff>342900</xdr:colOff>
      <xdr:row>7</xdr:row>
      <xdr:rowOff>133350</xdr:rowOff>
    </xdr:to>
    <xdr:sp macro="" textlink="">
      <xdr:nvSpPr>
        <xdr:cNvPr id="30" name="左矢印 29">
          <a:extLst>
            <a:ext uri="{FF2B5EF4-FFF2-40B4-BE49-F238E27FC236}">
              <a16:creationId xmlns:a16="http://schemas.microsoft.com/office/drawing/2014/main" id="{00000000-0008-0000-0100-00001E000000}"/>
            </a:ext>
          </a:extLst>
        </xdr:cNvPr>
        <xdr:cNvSpPr/>
      </xdr:nvSpPr>
      <xdr:spPr>
        <a:xfrm>
          <a:off x="9686925" y="2943225"/>
          <a:ext cx="314325" cy="352425"/>
        </a:xfrm>
        <a:prstGeom prst="leftArrow">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28575</xdr:colOff>
      <xdr:row>0</xdr:row>
      <xdr:rowOff>85725</xdr:rowOff>
    </xdr:from>
    <xdr:to>
      <xdr:col>16</xdr:col>
      <xdr:colOff>200025</xdr:colOff>
      <xdr:row>1</xdr:row>
      <xdr:rowOff>60325</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1143000" y="85725"/>
          <a:ext cx="5000625" cy="479425"/>
        </a:xfrm>
        <a:prstGeom prst="rect">
          <a:avLst/>
        </a:prstGeom>
        <a:no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提出書類に関するお願い</a:t>
          </a:r>
        </a:p>
      </xdr:txBody>
    </xdr:sp>
    <xdr:clientData/>
  </xdr:twoCellAnchor>
  <xdr:twoCellAnchor>
    <xdr:from>
      <xdr:col>38</xdr:col>
      <xdr:colOff>269186</xdr:colOff>
      <xdr:row>73</xdr:row>
      <xdr:rowOff>244751</xdr:rowOff>
    </xdr:from>
    <xdr:to>
      <xdr:col>39</xdr:col>
      <xdr:colOff>252620</xdr:colOff>
      <xdr:row>74</xdr:row>
      <xdr:rowOff>141843</xdr:rowOff>
    </xdr:to>
    <xdr:sp macro="" textlink="">
      <xdr:nvSpPr>
        <xdr:cNvPr id="32" name="右矢印 31">
          <a:extLst>
            <a:ext uri="{FF2B5EF4-FFF2-40B4-BE49-F238E27FC236}">
              <a16:creationId xmlns:a16="http://schemas.microsoft.com/office/drawing/2014/main" id="{00000000-0008-0000-0100-000020000000}"/>
            </a:ext>
          </a:extLst>
        </xdr:cNvPr>
        <xdr:cNvSpPr/>
      </xdr:nvSpPr>
      <xdr:spPr>
        <a:xfrm>
          <a:off x="14385236" y="36354026"/>
          <a:ext cx="354909" cy="278092"/>
        </a:xfrm>
        <a:prstGeom prst="rightArrow">
          <a:avLst>
            <a:gd name="adj1" fmla="val 50000"/>
            <a:gd name="adj2" fmla="val 68919"/>
          </a:avLst>
        </a:prstGeom>
        <a:solidFill>
          <a:schemeClr val="tx1">
            <a:lumMod val="75000"/>
            <a:lumOff val="25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37</xdr:col>
      <xdr:colOff>352426</xdr:colOff>
      <xdr:row>158</xdr:row>
      <xdr:rowOff>228600</xdr:rowOff>
    </xdr:from>
    <xdr:to>
      <xdr:col>38</xdr:col>
      <xdr:colOff>266700</xdr:colOff>
      <xdr:row>160</xdr:row>
      <xdr:rowOff>2518</xdr:rowOff>
    </xdr:to>
    <xdr:pic>
      <xdr:nvPicPr>
        <xdr:cNvPr id="33" name="図 32">
          <a:extLst>
            <a:ext uri="{FF2B5EF4-FFF2-40B4-BE49-F238E27FC236}">
              <a16:creationId xmlns:a16="http://schemas.microsoft.com/office/drawing/2014/main" id="{00000000-0008-0000-0100-000021000000}"/>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rot="5400000">
          <a:off x="14105267" y="59351534"/>
          <a:ext cx="269218" cy="285749"/>
        </a:xfrm>
        <a:prstGeom prst="rect">
          <a:avLst/>
        </a:prstGeom>
        <a:ln w="3175">
          <a:solidFill>
            <a:schemeClr val="bg1">
              <a:lumMod val="50000"/>
            </a:schemeClr>
          </a:solidFill>
        </a:ln>
      </xdr:spPr>
    </xdr:pic>
    <xdr:clientData/>
  </xdr:twoCellAnchor>
  <xdr:twoCellAnchor editAs="oneCell">
    <xdr:from>
      <xdr:col>42</xdr:col>
      <xdr:colOff>9525</xdr:colOff>
      <xdr:row>159</xdr:row>
      <xdr:rowOff>4238</xdr:rowOff>
    </xdr:from>
    <xdr:to>
      <xdr:col>42</xdr:col>
      <xdr:colOff>324908</xdr:colOff>
      <xdr:row>160</xdr:row>
      <xdr:rowOff>59239</xdr:rowOff>
    </xdr:to>
    <xdr:pic>
      <xdr:nvPicPr>
        <xdr:cNvPr id="34" name="図 33" descr="http://icooon-mono.com/i/icon_12697/icon_126970_64.jpg">
          <a:extLst>
            <a:ext uri="{FF2B5EF4-FFF2-40B4-BE49-F238E27FC236}">
              <a16:creationId xmlns:a16="http://schemas.microsoft.com/office/drawing/2014/main" id="{00000000-0008-0000-0100-000022000000}"/>
            </a:ext>
          </a:extLst>
        </xdr:cNvPr>
        <xdr:cNvPicPr>
          <a:picLocks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rot="5400000">
          <a:off x="15617842" y="59376721"/>
          <a:ext cx="302649" cy="315383"/>
        </a:xfrm>
        <a:prstGeom prst="rect">
          <a:avLst/>
        </a:prstGeom>
        <a:noFill/>
        <a:ln w="3175">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2</xdr:col>
      <xdr:colOff>19415</xdr:colOff>
      <xdr:row>157</xdr:row>
      <xdr:rowOff>230213</xdr:rowOff>
    </xdr:from>
    <xdr:to>
      <xdr:col>17</xdr:col>
      <xdr:colOff>260171</xdr:colOff>
      <xdr:row>204</xdr:row>
      <xdr:rowOff>202592</xdr:rowOff>
    </xdr:to>
    <xdr:grpSp>
      <xdr:nvGrpSpPr>
        <xdr:cNvPr id="35" name="グループ化 34">
          <a:extLst>
            <a:ext uri="{FF2B5EF4-FFF2-40B4-BE49-F238E27FC236}">
              <a16:creationId xmlns:a16="http://schemas.microsoft.com/office/drawing/2014/main" id="{00000000-0008-0000-0100-000023000000}"/>
            </a:ext>
          </a:extLst>
        </xdr:cNvPr>
        <xdr:cNvGrpSpPr/>
      </xdr:nvGrpSpPr>
      <xdr:grpSpPr>
        <a:xfrm>
          <a:off x="689975" y="58957553"/>
          <a:ext cx="5269956" cy="11432859"/>
          <a:chOff x="635739" y="57517910"/>
          <a:chExt cx="5688666" cy="11364936"/>
        </a:xfrm>
      </xdr:grpSpPr>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684462" y="57617796"/>
            <a:ext cx="5535014" cy="11265050"/>
            <a:chOff x="354125" y="56829893"/>
            <a:chExt cx="5809930" cy="11062356"/>
          </a:xfrm>
        </xdr:grpSpPr>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381338" y="56829893"/>
              <a:ext cx="81316" cy="1745572"/>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386781" y="67545857"/>
              <a:ext cx="72000" cy="346392"/>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354125" y="58604265"/>
              <a:ext cx="81316" cy="1752375"/>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354125" y="60370472"/>
              <a:ext cx="81316" cy="1752375"/>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354125" y="62199271"/>
              <a:ext cx="81525" cy="1752375"/>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6" name="正方形/長方形 55">
              <a:extLst>
                <a:ext uri="{FF2B5EF4-FFF2-40B4-BE49-F238E27FC236}">
                  <a16:creationId xmlns:a16="http://schemas.microsoft.com/office/drawing/2014/main" id="{00000000-0008-0000-0100-000038000000}"/>
                </a:ext>
              </a:extLst>
            </xdr:cNvPr>
            <xdr:cNvSpPr>
              <a:spLocks noChangeAspect="1"/>
            </xdr:cNvSpPr>
          </xdr:nvSpPr>
          <xdr:spPr>
            <a:xfrm>
              <a:off x="382211" y="65760261"/>
              <a:ext cx="72000" cy="1752375"/>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7" name="正方形/長方形 56">
              <a:extLst>
                <a:ext uri="{FF2B5EF4-FFF2-40B4-BE49-F238E27FC236}">
                  <a16:creationId xmlns:a16="http://schemas.microsoft.com/office/drawing/2014/main" id="{00000000-0008-0000-0100-000039000000}"/>
                </a:ext>
              </a:extLst>
            </xdr:cNvPr>
            <xdr:cNvSpPr/>
          </xdr:nvSpPr>
          <xdr:spPr>
            <a:xfrm rot="16200000">
              <a:off x="3258008" y="61237126"/>
              <a:ext cx="72000" cy="1868036"/>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8" name="正方形/長方形 57">
              <a:extLst>
                <a:ext uri="{FF2B5EF4-FFF2-40B4-BE49-F238E27FC236}">
                  <a16:creationId xmlns:a16="http://schemas.microsoft.com/office/drawing/2014/main" id="{00000000-0008-0000-0100-00003A000000}"/>
                </a:ext>
              </a:extLst>
            </xdr:cNvPr>
            <xdr:cNvSpPr/>
          </xdr:nvSpPr>
          <xdr:spPr>
            <a:xfrm rot="16200000">
              <a:off x="3259369" y="66620113"/>
              <a:ext cx="72000" cy="1868036"/>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rot="16200000">
              <a:off x="1353008" y="61237127"/>
              <a:ext cx="72000" cy="1868036"/>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0" name="正方形/長方形 59">
              <a:extLst>
                <a:ext uri="{FF2B5EF4-FFF2-40B4-BE49-F238E27FC236}">
                  <a16:creationId xmlns:a16="http://schemas.microsoft.com/office/drawing/2014/main" id="{00000000-0008-0000-0100-00003C000000}"/>
                </a:ext>
              </a:extLst>
            </xdr:cNvPr>
            <xdr:cNvSpPr>
              <a:spLocks noChangeAspect="1"/>
            </xdr:cNvSpPr>
          </xdr:nvSpPr>
          <xdr:spPr>
            <a:xfrm rot="5400000">
              <a:off x="5211125" y="66660914"/>
              <a:ext cx="69210" cy="1795649"/>
            </a:xfrm>
            <a:prstGeom prst="rect">
              <a:avLst/>
            </a:prstGeom>
            <a:solidFill>
              <a:schemeClr val="bg1"/>
            </a:solidFill>
            <a:ln w="3175">
              <a:solidFill>
                <a:schemeClr val="bg1">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a:xfrm rot="5400000">
              <a:off x="5205414" y="61264329"/>
              <a:ext cx="69210" cy="1848072"/>
            </a:xfrm>
            <a:prstGeom prst="rect">
              <a:avLst/>
            </a:prstGeom>
            <a:solidFill>
              <a:schemeClr val="bg1"/>
            </a:solidFill>
            <a:ln w="3175">
              <a:solidFill>
                <a:schemeClr val="bg1">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2" name="正方形/長方形 61">
              <a:extLst>
                <a:ext uri="{FF2B5EF4-FFF2-40B4-BE49-F238E27FC236}">
                  <a16:creationId xmlns:a16="http://schemas.microsoft.com/office/drawing/2014/main" id="{00000000-0008-0000-0100-00003E000000}"/>
                </a:ext>
              </a:extLst>
            </xdr:cNvPr>
            <xdr:cNvSpPr>
              <a:spLocks noChangeAspect="1"/>
            </xdr:cNvSpPr>
          </xdr:nvSpPr>
          <xdr:spPr>
            <a:xfrm rot="16200000">
              <a:off x="1321711" y="66614670"/>
              <a:ext cx="72000" cy="1868036"/>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3" name="正方形/長方形 62">
              <a:extLst>
                <a:ext uri="{FF2B5EF4-FFF2-40B4-BE49-F238E27FC236}">
                  <a16:creationId xmlns:a16="http://schemas.microsoft.com/office/drawing/2014/main" id="{00000000-0008-0000-0100-00003F000000}"/>
                </a:ext>
              </a:extLst>
            </xdr:cNvPr>
            <xdr:cNvSpPr/>
          </xdr:nvSpPr>
          <xdr:spPr>
            <a:xfrm>
              <a:off x="365285" y="63957208"/>
              <a:ext cx="81525" cy="1752375"/>
            </a:xfrm>
            <a:prstGeom prst="rect">
              <a:avLst/>
            </a:prstGeom>
            <a:solidFill>
              <a:schemeClr val="bg1">
                <a:lumMod val="50000"/>
              </a:schemeClr>
            </a:solid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7" name="円/楕円 36">
            <a:extLst>
              <a:ext uri="{FF2B5EF4-FFF2-40B4-BE49-F238E27FC236}">
                <a16:creationId xmlns:a16="http://schemas.microsoft.com/office/drawing/2014/main" id="{00000000-0008-0000-0100-000025000000}"/>
              </a:ext>
            </a:extLst>
          </xdr:cNvPr>
          <xdr:cNvSpPr/>
        </xdr:nvSpPr>
        <xdr:spPr>
          <a:xfrm>
            <a:off x="654789" y="57517910"/>
            <a:ext cx="176289" cy="17752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8" name="円/楕円 37">
            <a:extLst>
              <a:ext uri="{FF2B5EF4-FFF2-40B4-BE49-F238E27FC236}">
                <a16:creationId xmlns:a16="http://schemas.microsoft.com/office/drawing/2014/main" id="{00000000-0008-0000-0100-000026000000}"/>
              </a:ext>
            </a:extLst>
          </xdr:cNvPr>
          <xdr:cNvSpPr/>
        </xdr:nvSpPr>
        <xdr:spPr>
          <a:xfrm>
            <a:off x="645264" y="59300817"/>
            <a:ext cx="176289" cy="17752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9" name="円/楕円 38">
            <a:extLst>
              <a:ext uri="{FF2B5EF4-FFF2-40B4-BE49-F238E27FC236}">
                <a16:creationId xmlns:a16="http://schemas.microsoft.com/office/drawing/2014/main" id="{00000000-0008-0000-0100-000027000000}"/>
              </a:ext>
            </a:extLst>
          </xdr:cNvPr>
          <xdr:cNvSpPr/>
        </xdr:nvSpPr>
        <xdr:spPr>
          <a:xfrm>
            <a:off x="635739" y="61135679"/>
            <a:ext cx="176289" cy="17752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0" name="円/楕円 39">
            <a:extLst>
              <a:ext uri="{FF2B5EF4-FFF2-40B4-BE49-F238E27FC236}">
                <a16:creationId xmlns:a16="http://schemas.microsoft.com/office/drawing/2014/main" id="{00000000-0008-0000-0100-000028000000}"/>
              </a:ext>
            </a:extLst>
          </xdr:cNvPr>
          <xdr:cNvSpPr/>
        </xdr:nvSpPr>
        <xdr:spPr>
          <a:xfrm>
            <a:off x="635739" y="62956685"/>
            <a:ext cx="176289" cy="17752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1" name="円/楕円 40">
            <a:extLst>
              <a:ext uri="{FF2B5EF4-FFF2-40B4-BE49-F238E27FC236}">
                <a16:creationId xmlns:a16="http://schemas.microsoft.com/office/drawing/2014/main" id="{00000000-0008-0000-0100-000029000000}"/>
              </a:ext>
            </a:extLst>
          </xdr:cNvPr>
          <xdr:cNvSpPr/>
        </xdr:nvSpPr>
        <xdr:spPr>
          <a:xfrm>
            <a:off x="2482723" y="62980065"/>
            <a:ext cx="176289" cy="182722"/>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2" name="円/楕円 41">
            <a:extLst>
              <a:ext uri="{FF2B5EF4-FFF2-40B4-BE49-F238E27FC236}">
                <a16:creationId xmlns:a16="http://schemas.microsoft.com/office/drawing/2014/main" id="{00000000-0008-0000-0100-00002A000000}"/>
              </a:ext>
            </a:extLst>
          </xdr:cNvPr>
          <xdr:cNvSpPr/>
        </xdr:nvSpPr>
        <xdr:spPr>
          <a:xfrm>
            <a:off x="4348757" y="62980065"/>
            <a:ext cx="176289" cy="182722"/>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3" name="円/楕円 42">
            <a:extLst>
              <a:ext uri="{FF2B5EF4-FFF2-40B4-BE49-F238E27FC236}">
                <a16:creationId xmlns:a16="http://schemas.microsoft.com/office/drawing/2014/main" id="{00000000-0008-0000-0100-00002B000000}"/>
              </a:ext>
            </a:extLst>
          </xdr:cNvPr>
          <xdr:cNvSpPr/>
        </xdr:nvSpPr>
        <xdr:spPr>
          <a:xfrm>
            <a:off x="645264" y="64782022"/>
            <a:ext cx="176289" cy="17752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4" name="円/楕円 43">
            <a:extLst>
              <a:ext uri="{FF2B5EF4-FFF2-40B4-BE49-F238E27FC236}">
                <a16:creationId xmlns:a16="http://schemas.microsoft.com/office/drawing/2014/main" id="{00000000-0008-0000-0100-00002C000000}"/>
              </a:ext>
            </a:extLst>
          </xdr:cNvPr>
          <xdr:cNvSpPr/>
        </xdr:nvSpPr>
        <xdr:spPr>
          <a:xfrm>
            <a:off x="664314" y="66583979"/>
            <a:ext cx="176289" cy="177526"/>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5" name="円/楕円 44">
            <a:extLst>
              <a:ext uri="{FF2B5EF4-FFF2-40B4-BE49-F238E27FC236}">
                <a16:creationId xmlns:a16="http://schemas.microsoft.com/office/drawing/2014/main" id="{00000000-0008-0000-0100-00002D000000}"/>
              </a:ext>
            </a:extLst>
          </xdr:cNvPr>
          <xdr:cNvSpPr/>
        </xdr:nvSpPr>
        <xdr:spPr>
          <a:xfrm>
            <a:off x="2490043" y="68463036"/>
            <a:ext cx="176289" cy="17674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6" name="円/楕円 45">
            <a:extLst>
              <a:ext uri="{FF2B5EF4-FFF2-40B4-BE49-F238E27FC236}">
                <a16:creationId xmlns:a16="http://schemas.microsoft.com/office/drawing/2014/main" id="{00000000-0008-0000-0100-00002E000000}"/>
              </a:ext>
            </a:extLst>
          </xdr:cNvPr>
          <xdr:cNvSpPr/>
        </xdr:nvSpPr>
        <xdr:spPr>
          <a:xfrm>
            <a:off x="4317977" y="68472561"/>
            <a:ext cx="176289" cy="17674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7" name="円/楕円 46">
            <a:extLst>
              <a:ext uri="{FF2B5EF4-FFF2-40B4-BE49-F238E27FC236}">
                <a16:creationId xmlns:a16="http://schemas.microsoft.com/office/drawing/2014/main" id="{00000000-0008-0000-0100-00002F000000}"/>
              </a:ext>
            </a:extLst>
          </xdr:cNvPr>
          <xdr:cNvSpPr/>
        </xdr:nvSpPr>
        <xdr:spPr>
          <a:xfrm>
            <a:off x="6145911" y="68472561"/>
            <a:ext cx="176289" cy="17674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8" name="円/楕円 47">
            <a:extLst>
              <a:ext uri="{FF2B5EF4-FFF2-40B4-BE49-F238E27FC236}">
                <a16:creationId xmlns:a16="http://schemas.microsoft.com/office/drawing/2014/main" id="{00000000-0008-0000-0100-000030000000}"/>
              </a:ext>
            </a:extLst>
          </xdr:cNvPr>
          <xdr:cNvSpPr/>
        </xdr:nvSpPr>
        <xdr:spPr>
          <a:xfrm>
            <a:off x="662109" y="68405886"/>
            <a:ext cx="176289" cy="17674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49" name="円/楕円 48">
            <a:extLst>
              <a:ext uri="{FF2B5EF4-FFF2-40B4-BE49-F238E27FC236}">
                <a16:creationId xmlns:a16="http://schemas.microsoft.com/office/drawing/2014/main" id="{00000000-0008-0000-0100-000031000000}"/>
              </a:ext>
            </a:extLst>
          </xdr:cNvPr>
          <xdr:cNvSpPr/>
        </xdr:nvSpPr>
        <xdr:spPr>
          <a:xfrm>
            <a:off x="6148116" y="62980065"/>
            <a:ext cx="176289" cy="182722"/>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50" name="円/楕円 49">
            <a:extLst>
              <a:ext uri="{FF2B5EF4-FFF2-40B4-BE49-F238E27FC236}">
                <a16:creationId xmlns:a16="http://schemas.microsoft.com/office/drawing/2014/main" id="{00000000-0008-0000-0100-000032000000}"/>
              </a:ext>
            </a:extLst>
          </xdr:cNvPr>
          <xdr:cNvSpPr/>
        </xdr:nvSpPr>
        <xdr:spPr>
          <a:xfrm>
            <a:off x="6129066" y="57565535"/>
            <a:ext cx="176289" cy="177527"/>
          </a:xfrm>
          <a:prstGeom prst="ellipse">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99060</xdr:colOff>
          <xdr:row>40</xdr:row>
          <xdr:rowOff>152400</xdr:rowOff>
        </xdr:from>
        <xdr:to>
          <xdr:col>1</xdr:col>
          <xdr:colOff>30480</xdr:colOff>
          <xdr:row>40</xdr:row>
          <xdr:rowOff>388620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324203</xdr:colOff>
      <xdr:row>12</xdr:row>
      <xdr:rowOff>79814</xdr:rowOff>
    </xdr:from>
    <xdr:to>
      <xdr:col>47</xdr:col>
      <xdr:colOff>86591</xdr:colOff>
      <xdr:row>16</xdr:row>
      <xdr:rowOff>242455</xdr:rowOff>
    </xdr:to>
    <xdr:sp macro="" textlink="">
      <xdr:nvSpPr>
        <xdr:cNvPr id="65" name="メモ 64">
          <a:extLst>
            <a:ext uri="{FF2B5EF4-FFF2-40B4-BE49-F238E27FC236}">
              <a16:creationId xmlns:a16="http://schemas.microsoft.com/office/drawing/2014/main" id="{00000000-0008-0000-0100-000041000000}"/>
            </a:ext>
          </a:extLst>
        </xdr:cNvPr>
        <xdr:cNvSpPr/>
      </xdr:nvSpPr>
      <xdr:spPr>
        <a:xfrm>
          <a:off x="9982553" y="5394764"/>
          <a:ext cx="7563363" cy="2677241"/>
        </a:xfrm>
        <a:prstGeom prst="foldedCorner">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kumimoji="1" lang="ja-JP" altLang="en-US" sz="2400" b="1">
              <a:latin typeface="Meiryo UI" panose="020B0604030504040204" pitchFamily="50" charset="-128"/>
              <a:ea typeface="Meiryo UI" panose="020B0604030504040204" pitchFamily="50" charset="-128"/>
              <a:cs typeface="Meiryo UI" panose="020B0604030504040204" pitchFamily="50" charset="-128"/>
            </a:rPr>
            <a:t>メールでのご提出にご協力ください。</a:t>
          </a:r>
          <a:endParaRPr kumimoji="1" lang="en-US" altLang="ja-JP" sz="2400" b="1">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FAX</a:t>
          </a: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での提出の場合は、提出書類➊～➑まで</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すべてプリントアウトし、お送りください。</a:t>
          </a:r>
        </a:p>
      </xdr:txBody>
    </xdr:sp>
    <xdr:clientData/>
  </xdr:twoCellAnchor>
  <xdr:twoCellAnchor>
    <xdr:from>
      <xdr:col>27</xdr:col>
      <xdr:colOff>105778</xdr:colOff>
      <xdr:row>33</xdr:row>
      <xdr:rowOff>120436</xdr:rowOff>
    </xdr:from>
    <xdr:to>
      <xdr:col>40</xdr:col>
      <xdr:colOff>86729</xdr:colOff>
      <xdr:row>37</xdr:row>
      <xdr:rowOff>245674</xdr:rowOff>
    </xdr:to>
    <xdr:sp macro="" textlink="">
      <xdr:nvSpPr>
        <xdr:cNvPr id="66" name="角丸四角形吹き出し 65">
          <a:extLst>
            <a:ext uri="{FF2B5EF4-FFF2-40B4-BE49-F238E27FC236}">
              <a16:creationId xmlns:a16="http://schemas.microsoft.com/office/drawing/2014/main" id="{00000000-0008-0000-0100-000042000000}"/>
            </a:ext>
          </a:extLst>
        </xdr:cNvPr>
        <xdr:cNvSpPr/>
      </xdr:nvSpPr>
      <xdr:spPr>
        <a:xfrm>
          <a:off x="10135603" y="17265436"/>
          <a:ext cx="4810126" cy="2096913"/>
        </a:xfrm>
        <a:prstGeom prst="wedgeRoundRectCallout">
          <a:avLst>
            <a:gd name="adj1" fmla="val -40272"/>
            <a:gd name="adj2" fmla="val 61863"/>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お問い合わせ先</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（株）フジヤ仙台支店</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022-261-8001</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26</xdr:col>
      <xdr:colOff>266700</xdr:colOff>
      <xdr:row>102</xdr:row>
      <xdr:rowOff>47625</xdr:rowOff>
    </xdr:from>
    <xdr:to>
      <xdr:col>45</xdr:col>
      <xdr:colOff>57150</xdr:colOff>
      <xdr:row>112</xdr:row>
      <xdr:rowOff>171450</xdr:rowOff>
    </xdr:to>
    <xdr:sp macro="" textlink="">
      <xdr:nvSpPr>
        <xdr:cNvPr id="67" name="角丸四角形吹き出し 66">
          <a:extLst>
            <a:ext uri="{FF2B5EF4-FFF2-40B4-BE49-F238E27FC236}">
              <a16:creationId xmlns:a16="http://schemas.microsoft.com/office/drawing/2014/main" id="{00000000-0008-0000-0100-000043000000}"/>
            </a:ext>
          </a:extLst>
        </xdr:cNvPr>
        <xdr:cNvSpPr/>
      </xdr:nvSpPr>
      <xdr:spPr>
        <a:xfrm>
          <a:off x="9925050" y="44119800"/>
          <a:ext cx="6848475" cy="3133725"/>
        </a:xfrm>
        <a:prstGeom prst="wedgeRoundRectCallout">
          <a:avLst>
            <a:gd name="adj1" fmla="val -40272"/>
            <a:gd name="adj2" fmla="val 61863"/>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リスト以外にも備品はございますのでご相談ください。</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お問い合わせ先</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（株）フジヤ仙台支店</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022-261-8001</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27</xdr:col>
      <xdr:colOff>57150</xdr:colOff>
      <xdr:row>247</xdr:row>
      <xdr:rowOff>28575</xdr:rowOff>
    </xdr:from>
    <xdr:to>
      <xdr:col>40</xdr:col>
      <xdr:colOff>38100</xdr:colOff>
      <xdr:row>251</xdr:row>
      <xdr:rowOff>238125</xdr:rowOff>
    </xdr:to>
    <xdr:sp macro="" textlink="">
      <xdr:nvSpPr>
        <xdr:cNvPr id="68" name="角丸四角形吹き出し 67">
          <a:extLst>
            <a:ext uri="{FF2B5EF4-FFF2-40B4-BE49-F238E27FC236}">
              <a16:creationId xmlns:a16="http://schemas.microsoft.com/office/drawing/2014/main" id="{00000000-0008-0000-0100-000044000000}"/>
            </a:ext>
          </a:extLst>
        </xdr:cNvPr>
        <xdr:cNvSpPr/>
      </xdr:nvSpPr>
      <xdr:spPr>
        <a:xfrm>
          <a:off x="10086975" y="86077425"/>
          <a:ext cx="4810125" cy="1857375"/>
        </a:xfrm>
        <a:prstGeom prst="wedgeRoundRectCallout">
          <a:avLst>
            <a:gd name="adj1" fmla="val -40272"/>
            <a:gd name="adj2" fmla="val 61863"/>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お問い合わせ先</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（株）フジヤ仙台支店</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022-261-8001</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26</xdr:col>
      <xdr:colOff>200025</xdr:colOff>
      <xdr:row>217</xdr:row>
      <xdr:rowOff>352425</xdr:rowOff>
    </xdr:from>
    <xdr:to>
      <xdr:col>44</xdr:col>
      <xdr:colOff>276225</xdr:colOff>
      <xdr:row>227</xdr:row>
      <xdr:rowOff>333374</xdr:rowOff>
    </xdr:to>
    <xdr:sp macro="" textlink="">
      <xdr:nvSpPr>
        <xdr:cNvPr id="69" name="角丸四角形吹き出し 68">
          <a:extLst>
            <a:ext uri="{FF2B5EF4-FFF2-40B4-BE49-F238E27FC236}">
              <a16:creationId xmlns:a16="http://schemas.microsoft.com/office/drawing/2014/main" id="{00000000-0008-0000-0100-000045000000}"/>
            </a:ext>
          </a:extLst>
        </xdr:cNvPr>
        <xdr:cNvSpPr/>
      </xdr:nvSpPr>
      <xdr:spPr>
        <a:xfrm>
          <a:off x="9858375" y="75295125"/>
          <a:ext cx="6762750" cy="3848099"/>
        </a:xfrm>
        <a:prstGeom prst="wedgeRoundRectCallout">
          <a:avLst>
            <a:gd name="adj1" fmla="val -38723"/>
            <a:gd name="adj2" fmla="val 55427"/>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1800">
              <a:latin typeface="Meiryo UI" panose="020B0604030504040204" pitchFamily="50" charset="-128"/>
              <a:ea typeface="Meiryo UI" panose="020B0604030504040204" pitchFamily="50" charset="-128"/>
              <a:cs typeface="Meiryo UI" panose="020B0604030504040204" pitchFamily="50" charset="-128"/>
            </a:rPr>
            <a:t>屋内展示場への車両搬出入口は、</a:t>
          </a:r>
          <a:r>
            <a:rPr kumimoji="1" lang="en-US" altLang="ja-JP" sz="1800">
              <a:latin typeface="Meiryo UI" panose="020B0604030504040204" pitchFamily="50" charset="-128"/>
              <a:ea typeface="Meiryo UI" panose="020B0604030504040204" pitchFamily="50" charset="-128"/>
              <a:cs typeface="Meiryo UI" panose="020B0604030504040204" pitchFamily="50" charset="-128"/>
            </a:rPr>
            <a:t>4</a:t>
          </a: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ｔ車（高さ</a:t>
          </a:r>
          <a:r>
            <a:rPr kumimoji="1" lang="en-US" altLang="ja-JP" sz="1800">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ｍ）の車両まで進入が可能です。</a:t>
          </a:r>
        </a:p>
        <a:p>
          <a:pPr algn="l"/>
          <a:r>
            <a:rPr kumimoji="1" lang="en-US" altLang="ja-JP" sz="18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これを超える車両についても条件によっては乗り入れ可能な場合もございますのでご相談ください。（搬入口は５</a:t>
          </a:r>
          <a:r>
            <a:rPr kumimoji="1" lang="en-US" altLang="ja-JP" sz="1800">
              <a:latin typeface="Meiryo UI" panose="020B0604030504040204" pitchFamily="50" charset="-128"/>
              <a:ea typeface="Meiryo UI" panose="020B0604030504040204" pitchFamily="50" charset="-128"/>
              <a:cs typeface="Meiryo UI" panose="020B0604030504040204" pitchFamily="50" charset="-128"/>
            </a:rPr>
            <a:t>m×</a:t>
          </a: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５</a:t>
          </a:r>
          <a:r>
            <a:rPr kumimoji="1" lang="en-US" altLang="ja-JP" sz="1800">
              <a:latin typeface="Meiryo UI" panose="020B0604030504040204" pitchFamily="50" charset="-128"/>
              <a:ea typeface="Meiryo UI" panose="020B0604030504040204" pitchFamily="50" charset="-128"/>
              <a:cs typeface="Meiryo UI" panose="020B0604030504040204" pitchFamily="50" charset="-128"/>
            </a:rPr>
            <a:t>m</a:t>
          </a: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です。）</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お問い合わせ先</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（株）フジヤ仙台支店</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022-261-8001</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20</xdr:col>
      <xdr:colOff>35241</xdr:colOff>
      <xdr:row>157</xdr:row>
      <xdr:rowOff>109463</xdr:rowOff>
    </xdr:from>
    <xdr:to>
      <xdr:col>21</xdr:col>
      <xdr:colOff>211930</xdr:colOff>
      <xdr:row>159</xdr:row>
      <xdr:rowOff>159605</xdr:rowOff>
    </xdr:to>
    <xdr:pic>
      <xdr:nvPicPr>
        <xdr:cNvPr id="70" name="図 69">
          <a:extLst>
            <a:ext uri="{FF2B5EF4-FFF2-40B4-BE49-F238E27FC236}">
              <a16:creationId xmlns:a16="http://schemas.microsoft.com/office/drawing/2014/main" id="{00000000-0008-0000-0100-000046000000}"/>
            </a:ext>
          </a:extLst>
        </xdr:cNvPr>
        <xdr:cNvPicPr>
          <a:picLocks/>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rot="5400000">
          <a:off x="7466101" y="58991653"/>
          <a:ext cx="545443" cy="548164"/>
        </a:xfrm>
        <a:prstGeom prst="rect">
          <a:avLst/>
        </a:prstGeom>
        <a:ln w="3175">
          <a:solidFill>
            <a:schemeClr val="bg1">
              <a:lumMod val="50000"/>
            </a:schemeClr>
          </a:solidFill>
        </a:ln>
      </xdr:spPr>
    </xdr:pic>
    <xdr:clientData fLocksWithSheet="0"/>
  </xdr:twoCellAnchor>
  <xdr:twoCellAnchor editAs="oneCell">
    <xdr:from>
      <xdr:col>20</xdr:col>
      <xdr:colOff>51831</xdr:colOff>
      <xdr:row>160</xdr:row>
      <xdr:rowOff>33854</xdr:rowOff>
    </xdr:from>
    <xdr:to>
      <xdr:col>21</xdr:col>
      <xdr:colOff>228520</xdr:colOff>
      <xdr:row>162</xdr:row>
      <xdr:rowOff>122718</xdr:rowOff>
    </xdr:to>
    <xdr:pic>
      <xdr:nvPicPr>
        <xdr:cNvPr id="71" name="図 70" descr="http://icooon-mono.com/i/icon_12697/icon_126970_64.jpg">
          <a:extLst>
            <a:ext uri="{FF2B5EF4-FFF2-40B4-BE49-F238E27FC236}">
              <a16:creationId xmlns:a16="http://schemas.microsoft.com/office/drawing/2014/main" id="{00000000-0008-0000-0100-000047000000}"/>
            </a:ext>
          </a:extLst>
        </xdr:cNvPr>
        <xdr:cNvPicPr>
          <a:picLocks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rot="5400000">
          <a:off x="7463330" y="59678355"/>
          <a:ext cx="584166" cy="548164"/>
        </a:xfrm>
        <a:prstGeom prst="rect">
          <a:avLst/>
        </a:prstGeom>
        <a:noFill/>
        <a:ln w="3175">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fLocksWithSheet="0"/>
  </xdr:twoCellAnchor>
  <xdr:twoCellAnchor>
    <xdr:from>
      <xdr:col>20</xdr:col>
      <xdr:colOff>223834</xdr:colOff>
      <xdr:row>166</xdr:row>
      <xdr:rowOff>186160</xdr:rowOff>
    </xdr:from>
    <xdr:to>
      <xdr:col>21</xdr:col>
      <xdr:colOff>176210</xdr:colOff>
      <xdr:row>168</xdr:row>
      <xdr:rowOff>47651</xdr:rowOff>
    </xdr:to>
    <xdr:grpSp>
      <xdr:nvGrpSpPr>
        <xdr:cNvPr id="72" name="グループ化 71">
          <a:extLst>
            <a:ext uri="{FF2B5EF4-FFF2-40B4-BE49-F238E27FC236}">
              <a16:creationId xmlns:a16="http://schemas.microsoft.com/office/drawing/2014/main" id="{00000000-0008-0000-0100-000048000000}"/>
            </a:ext>
          </a:extLst>
        </xdr:cNvPr>
        <xdr:cNvGrpSpPr/>
      </xdr:nvGrpSpPr>
      <xdr:grpSpPr>
        <a:xfrm flipH="1" flipV="1">
          <a:off x="6929434" y="61108060"/>
          <a:ext cx="287656" cy="349171"/>
          <a:chOff x="8203406" y="46862999"/>
          <a:chExt cx="595313" cy="731606"/>
        </a:xfrm>
      </xdr:grpSpPr>
      <xdr:sp macro="" textlink="">
        <xdr:nvSpPr>
          <xdr:cNvPr id="73" name="フローチャート: 手作業 72">
            <a:extLst>
              <a:ext uri="{FF2B5EF4-FFF2-40B4-BE49-F238E27FC236}">
                <a16:creationId xmlns:a16="http://schemas.microsoft.com/office/drawing/2014/main" id="{00000000-0008-0000-0100-000049000000}"/>
              </a:ext>
            </a:extLst>
          </xdr:cNvPr>
          <xdr:cNvSpPr/>
        </xdr:nvSpPr>
        <xdr:spPr>
          <a:xfrm>
            <a:off x="8203406" y="46862999"/>
            <a:ext cx="595313" cy="404813"/>
          </a:xfrm>
          <a:prstGeom prst="flowChartManualOperation">
            <a:avLst/>
          </a:prstGeom>
          <a:solidFill>
            <a:srgbClr val="FFFF00"/>
          </a:solidFill>
          <a:ln w="3810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sp macro="" textlink="">
        <xdr:nvSpPr>
          <xdr:cNvPr id="74" name="正方形/長方形 73">
            <a:extLst>
              <a:ext uri="{FF2B5EF4-FFF2-40B4-BE49-F238E27FC236}">
                <a16:creationId xmlns:a16="http://schemas.microsoft.com/office/drawing/2014/main" id="{00000000-0008-0000-0100-00004A000000}"/>
              </a:ext>
            </a:extLst>
          </xdr:cNvPr>
          <xdr:cNvSpPr/>
        </xdr:nvSpPr>
        <xdr:spPr>
          <a:xfrm>
            <a:off x="8368574" y="47279718"/>
            <a:ext cx="278406" cy="314887"/>
          </a:xfrm>
          <a:prstGeom prst="rect">
            <a:avLst/>
          </a:prstGeom>
          <a:solidFill>
            <a:srgbClr val="FFFF00"/>
          </a:solidFill>
          <a:ln w="3810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grpSp>
    <xdr:clientData fLocksWithSheet="0"/>
  </xdr:twoCellAnchor>
  <xdr:twoCellAnchor>
    <xdr:from>
      <xdr:col>20</xdr:col>
      <xdr:colOff>14916</xdr:colOff>
      <xdr:row>169</xdr:row>
      <xdr:rowOff>177500</xdr:rowOff>
    </xdr:from>
    <xdr:to>
      <xdr:col>22</xdr:col>
      <xdr:colOff>3910</xdr:colOff>
      <xdr:row>171</xdr:row>
      <xdr:rowOff>47643</xdr:rowOff>
    </xdr:to>
    <xdr:grpSp>
      <xdr:nvGrpSpPr>
        <xdr:cNvPr id="75" name="グループ化 74">
          <a:extLst>
            <a:ext uri="{FF2B5EF4-FFF2-40B4-BE49-F238E27FC236}">
              <a16:creationId xmlns:a16="http://schemas.microsoft.com/office/drawing/2014/main" id="{00000000-0008-0000-0100-00004B000000}"/>
            </a:ext>
          </a:extLst>
        </xdr:cNvPr>
        <xdr:cNvGrpSpPr/>
      </xdr:nvGrpSpPr>
      <xdr:grpSpPr>
        <a:xfrm>
          <a:off x="6720516" y="61830920"/>
          <a:ext cx="659554" cy="357823"/>
          <a:chOff x="7655698" y="44230625"/>
          <a:chExt cx="732793" cy="346400"/>
        </a:xfrm>
      </xdr:grpSpPr>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flipH="1">
            <a:off x="7655698" y="44392692"/>
            <a:ext cx="457555" cy="2592"/>
          </a:xfrm>
          <a:prstGeom prst="line">
            <a:avLst/>
          </a:prstGeom>
          <a:ln w="381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nvGrpSpPr>
          <xdr:cNvPr id="77" name="グループ化 76">
            <a:extLst>
              <a:ext uri="{FF2B5EF4-FFF2-40B4-BE49-F238E27FC236}">
                <a16:creationId xmlns:a16="http://schemas.microsoft.com/office/drawing/2014/main" id="{00000000-0008-0000-0100-00004D000000}"/>
              </a:ext>
            </a:extLst>
          </xdr:cNvPr>
          <xdr:cNvGrpSpPr/>
        </xdr:nvGrpSpPr>
        <xdr:grpSpPr>
          <a:xfrm flipH="1" flipV="1">
            <a:off x="8072434" y="44230625"/>
            <a:ext cx="316057" cy="346400"/>
            <a:chOff x="8203406" y="46862999"/>
            <a:chExt cx="595313" cy="731606"/>
          </a:xfrm>
        </xdr:grpSpPr>
        <xdr:sp macro="" textlink="">
          <xdr:nvSpPr>
            <xdr:cNvPr id="78" name="フローチャート: 手作業 77">
              <a:extLst>
                <a:ext uri="{FF2B5EF4-FFF2-40B4-BE49-F238E27FC236}">
                  <a16:creationId xmlns:a16="http://schemas.microsoft.com/office/drawing/2014/main" id="{00000000-0008-0000-0100-00004E000000}"/>
                </a:ext>
              </a:extLst>
            </xdr:cNvPr>
            <xdr:cNvSpPr/>
          </xdr:nvSpPr>
          <xdr:spPr>
            <a:xfrm>
              <a:off x="8203406" y="46862999"/>
              <a:ext cx="595313" cy="404813"/>
            </a:xfrm>
            <a:prstGeom prst="flowChartManualOperation">
              <a:avLst/>
            </a:prstGeom>
            <a:solidFill>
              <a:srgbClr val="FFFF00"/>
            </a:solidFill>
            <a:ln w="3810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sp macro="" textlink="">
          <xdr:nvSpPr>
            <xdr:cNvPr id="79" name="正方形/長方形 78">
              <a:extLst>
                <a:ext uri="{FF2B5EF4-FFF2-40B4-BE49-F238E27FC236}">
                  <a16:creationId xmlns:a16="http://schemas.microsoft.com/office/drawing/2014/main" id="{00000000-0008-0000-0100-00004F000000}"/>
                </a:ext>
              </a:extLst>
            </xdr:cNvPr>
            <xdr:cNvSpPr/>
          </xdr:nvSpPr>
          <xdr:spPr>
            <a:xfrm>
              <a:off x="8368532" y="47279718"/>
              <a:ext cx="278407" cy="314887"/>
            </a:xfrm>
            <a:prstGeom prst="rect">
              <a:avLst/>
            </a:prstGeom>
            <a:solidFill>
              <a:srgbClr val="FFFF00"/>
            </a:solidFill>
            <a:ln w="3810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indent="0" algn="l"/>
              <a:endParaRPr kumimoji="1" lang="ja-JP" altLang="en-US" sz="1100">
                <a:solidFill>
                  <a:schemeClr val="dk1"/>
                </a:solidFill>
                <a:latin typeface="+mn-lt"/>
                <a:ea typeface="+mn-ea"/>
                <a:cs typeface="+mn-cs"/>
              </a:endParaRPr>
            </a:p>
          </xdr:txBody>
        </xdr:sp>
      </xdr:grpSp>
    </xdr:grpSp>
    <xdr:clientData fLocksWithSheet="0"/>
  </xdr:twoCellAnchor>
  <xdr:oneCellAnchor>
    <xdr:from>
      <xdr:col>20</xdr:col>
      <xdr:colOff>67988</xdr:colOff>
      <xdr:row>200</xdr:row>
      <xdr:rowOff>71834</xdr:rowOff>
    </xdr:from>
    <xdr:ext cx="540000" cy="540000"/>
    <xdr:pic>
      <xdr:nvPicPr>
        <xdr:cNvPr id="80" name="図 79">
          <a:extLst>
            <a:ext uri="{FF2B5EF4-FFF2-40B4-BE49-F238E27FC236}">
              <a16:creationId xmlns:a16="http://schemas.microsoft.com/office/drawing/2014/main" id="{00000000-0008-0000-0100-000050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7463870" y="68887158"/>
          <a:ext cx="540000" cy="540000"/>
        </a:xfrm>
        <a:prstGeom prst="rect">
          <a:avLst/>
        </a:prstGeom>
        <a:noFill/>
        <a:ln w="3175">
          <a:solidFill>
            <a:schemeClr val="bg1">
              <a:lumMod val="50000"/>
            </a:schemeClr>
          </a:solidFill>
        </a:ln>
      </xdr:spPr>
    </xdr:pic>
    <xdr:clientData fLocksWithSheet="0"/>
  </xdr:oneCellAnchor>
  <xdr:twoCellAnchor editAs="absolute">
    <xdr:from>
      <xdr:col>20</xdr:col>
      <xdr:colOff>69337</xdr:colOff>
      <xdr:row>202</xdr:row>
      <xdr:rowOff>224610</xdr:rowOff>
    </xdr:from>
    <xdr:to>
      <xdr:col>21</xdr:col>
      <xdr:colOff>245655</xdr:colOff>
      <xdr:row>205</xdr:row>
      <xdr:rowOff>32051</xdr:rowOff>
    </xdr:to>
    <xdr:pic>
      <xdr:nvPicPr>
        <xdr:cNvPr id="81" name="図 80">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7465219" y="69693797"/>
          <a:ext cx="546112" cy="548150"/>
        </a:xfrm>
        <a:prstGeom prst="rect">
          <a:avLst/>
        </a:prstGeom>
        <a:noFill/>
        <a:ln w="3175">
          <a:solidFill>
            <a:schemeClr val="bg1">
              <a:lumMod val="50000"/>
            </a:schemeClr>
          </a:solidFill>
        </a:ln>
      </xdr:spPr>
    </xdr:pic>
    <xdr:clientData fLocksWithSheet="0"/>
  </xdr:twoCellAnchor>
  <xdr:twoCellAnchor>
    <xdr:from>
      <xdr:col>33</xdr:col>
      <xdr:colOff>133451</xdr:colOff>
      <xdr:row>53</xdr:row>
      <xdr:rowOff>50937</xdr:rowOff>
    </xdr:from>
    <xdr:to>
      <xdr:col>51</xdr:col>
      <xdr:colOff>209156</xdr:colOff>
      <xdr:row>62</xdr:row>
      <xdr:rowOff>51498</xdr:rowOff>
    </xdr:to>
    <xdr:sp macro="" textlink="">
      <xdr:nvSpPr>
        <xdr:cNvPr id="82" name="角丸四角形吹き出し 81">
          <a:extLst>
            <a:ext uri="{FF2B5EF4-FFF2-40B4-BE49-F238E27FC236}">
              <a16:creationId xmlns:a16="http://schemas.microsoft.com/office/drawing/2014/main" id="{00000000-0008-0000-0100-000052000000}"/>
            </a:ext>
          </a:extLst>
        </xdr:cNvPr>
        <xdr:cNvSpPr/>
      </xdr:nvSpPr>
      <xdr:spPr>
        <a:xfrm>
          <a:off x="12392126" y="27844887"/>
          <a:ext cx="6762255" cy="4124886"/>
        </a:xfrm>
        <a:prstGeom prst="wedgeRoundRectCallout">
          <a:avLst>
            <a:gd name="adj1" fmla="val -40272"/>
            <a:gd name="adj2" fmla="val 61863"/>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r>
            <a:rPr lang="ja-JP" altLang="en-US" sz="3200">
              <a:effectLst/>
              <a:latin typeface="Meiryo UI" panose="020B0604030504040204" pitchFamily="50" charset="-128"/>
              <a:ea typeface="Meiryo UI" panose="020B0604030504040204" pitchFamily="50" charset="-128"/>
              <a:cs typeface="Meiryo UI" panose="020B0604030504040204" pitchFamily="50" charset="-128"/>
            </a:rPr>
            <a:t>電気供給量や追加電気工事等に</a:t>
          </a:r>
          <a:endParaRPr lang="en-US" altLang="ja-JP" sz="3200">
            <a:effectLst/>
            <a:latin typeface="Meiryo UI" panose="020B0604030504040204" pitchFamily="50" charset="-128"/>
            <a:ea typeface="Meiryo UI" panose="020B0604030504040204" pitchFamily="50" charset="-128"/>
            <a:cs typeface="Meiryo UI" panose="020B0604030504040204" pitchFamily="50" charset="-128"/>
          </a:endParaRPr>
        </a:p>
        <a:p>
          <a:r>
            <a:rPr lang="ja-JP" altLang="en-US" sz="3200">
              <a:effectLst/>
              <a:latin typeface="Meiryo UI" panose="020B0604030504040204" pitchFamily="50" charset="-128"/>
              <a:ea typeface="Meiryo UI" panose="020B0604030504040204" pitchFamily="50" charset="-128"/>
              <a:cs typeface="Meiryo UI" panose="020B0604030504040204" pitchFamily="50" charset="-128"/>
            </a:rPr>
            <a:t>関してご不明な点は</a:t>
          </a:r>
          <a:endParaRPr lang="ja-JP" altLang="ja-JP" sz="3200">
            <a:effectLst/>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お問い合わせ先</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（株）フジヤ仙台支店</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022-261-8001</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28</xdr:col>
      <xdr:colOff>11207</xdr:colOff>
      <xdr:row>204</xdr:row>
      <xdr:rowOff>201706</xdr:rowOff>
    </xdr:from>
    <xdr:to>
      <xdr:col>40</xdr:col>
      <xdr:colOff>361950</xdr:colOff>
      <xdr:row>210</xdr:row>
      <xdr:rowOff>307601</xdr:rowOff>
    </xdr:to>
    <xdr:sp macro="" textlink="">
      <xdr:nvSpPr>
        <xdr:cNvPr id="83" name="角丸四角形吹き出し 82">
          <a:extLst>
            <a:ext uri="{FF2B5EF4-FFF2-40B4-BE49-F238E27FC236}">
              <a16:creationId xmlns:a16="http://schemas.microsoft.com/office/drawing/2014/main" id="{00000000-0008-0000-0100-000053000000}"/>
            </a:ext>
          </a:extLst>
        </xdr:cNvPr>
        <xdr:cNvSpPr/>
      </xdr:nvSpPr>
      <xdr:spPr>
        <a:xfrm>
          <a:off x="10412507" y="70724806"/>
          <a:ext cx="4808443" cy="1858495"/>
        </a:xfrm>
        <a:prstGeom prst="wedgeRoundRectCallout">
          <a:avLst>
            <a:gd name="adj1" fmla="val -40272"/>
            <a:gd name="adj2" fmla="val 61863"/>
            <a:gd name="adj3" fmla="val 16667"/>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2400">
              <a:latin typeface="Meiryo UI" panose="020B0604030504040204" pitchFamily="50" charset="-128"/>
              <a:ea typeface="Meiryo UI" panose="020B0604030504040204" pitchFamily="50" charset="-128"/>
              <a:cs typeface="Meiryo UI" panose="020B0604030504040204" pitchFamily="50" charset="-128"/>
            </a:rPr>
            <a:t>お問い合わせ先</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ja-JP" altLang="en-US" sz="2400">
              <a:latin typeface="Meiryo UI" panose="020B0604030504040204" pitchFamily="50" charset="-128"/>
              <a:ea typeface="Meiryo UI" panose="020B0604030504040204" pitchFamily="50" charset="-128"/>
              <a:cs typeface="Meiryo UI" panose="020B0604030504040204" pitchFamily="50" charset="-128"/>
            </a:rPr>
            <a:t>（株）フジヤ仙台支店</a:t>
          </a:r>
          <a:endParaRPr kumimoji="1" lang="en-US" altLang="ja-JP" sz="2400">
            <a:latin typeface="Meiryo UI" panose="020B0604030504040204" pitchFamily="50" charset="-128"/>
            <a:ea typeface="Meiryo UI" panose="020B0604030504040204" pitchFamily="50" charset="-128"/>
            <a:cs typeface="Meiryo UI" panose="020B0604030504040204" pitchFamily="50" charset="-128"/>
          </a:endParaRPr>
        </a:p>
        <a:p>
          <a:pPr algn="ctr"/>
          <a:r>
            <a:rPr kumimoji="1" lang="en-US" altLang="ja-JP" sz="2400">
              <a:latin typeface="Meiryo UI" panose="020B0604030504040204" pitchFamily="50" charset="-128"/>
              <a:ea typeface="Meiryo UI" panose="020B0604030504040204" pitchFamily="50" charset="-128"/>
              <a:cs typeface="Meiryo UI" panose="020B0604030504040204" pitchFamily="50" charset="-128"/>
            </a:rPr>
            <a:t>022-261-8001</a:t>
          </a:r>
          <a:endParaRPr kumimoji="1" lang="ja-JP" altLang="en-US" sz="24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22</xdr:col>
          <xdr:colOff>198120</xdr:colOff>
          <xdr:row>60</xdr:row>
          <xdr:rowOff>38100</xdr:rowOff>
        </xdr:from>
        <xdr:to>
          <xdr:col>23</xdr:col>
          <xdr:colOff>190500</xdr:colOff>
          <xdr:row>60</xdr:row>
          <xdr:rowOff>373380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323023</xdr:colOff>
      <xdr:row>60</xdr:row>
      <xdr:rowOff>52181</xdr:rowOff>
    </xdr:from>
    <xdr:to>
      <xdr:col>19</xdr:col>
      <xdr:colOff>306456</xdr:colOff>
      <xdr:row>60</xdr:row>
      <xdr:rowOff>330273</xdr:rowOff>
    </xdr:to>
    <xdr:sp macro="" textlink="">
      <xdr:nvSpPr>
        <xdr:cNvPr id="85" name="右矢印 84">
          <a:extLst>
            <a:ext uri="{FF2B5EF4-FFF2-40B4-BE49-F238E27FC236}">
              <a16:creationId xmlns:a16="http://schemas.microsoft.com/office/drawing/2014/main" id="{00000000-0008-0000-0100-000055000000}"/>
            </a:ext>
          </a:extLst>
        </xdr:cNvPr>
        <xdr:cNvSpPr/>
      </xdr:nvSpPr>
      <xdr:spPr>
        <a:xfrm>
          <a:off x="7009573" y="31208456"/>
          <a:ext cx="354908" cy="278092"/>
        </a:xfrm>
        <a:prstGeom prst="rightArrow">
          <a:avLst>
            <a:gd name="adj1" fmla="val 50000"/>
            <a:gd name="adj2" fmla="val 68919"/>
          </a:avLst>
        </a:prstGeom>
        <a:solidFill>
          <a:schemeClr val="bg1">
            <a:lumMod val="5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552451</xdr:colOff>
      <xdr:row>21</xdr:row>
      <xdr:rowOff>180974</xdr:rowOff>
    </xdr:from>
    <xdr:to>
      <xdr:col>15</xdr:col>
      <xdr:colOff>254251</xdr:colOff>
      <xdr:row>24</xdr:row>
      <xdr:rowOff>109469</xdr:rowOff>
    </xdr:to>
    <xdr:pic>
      <xdr:nvPicPr>
        <xdr:cNvPr id="13" name="図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53651" y="3981449"/>
          <a:ext cx="540000" cy="540000"/>
        </a:xfrm>
        <a:prstGeom prst="rect">
          <a:avLst/>
        </a:prstGeom>
        <a:ln w="38100">
          <a:solidFill>
            <a:schemeClr val="bg1">
              <a:lumMod val="50000"/>
            </a:schemeClr>
          </a:solidFill>
        </a:ln>
      </xdr:spPr>
    </xdr:pic>
    <xdr:clientData/>
  </xdr:twoCellAnchor>
  <xdr:twoCellAnchor editAs="oneCell">
    <xdr:from>
      <xdr:col>12</xdr:col>
      <xdr:colOff>650082</xdr:colOff>
      <xdr:row>20</xdr:row>
      <xdr:rowOff>123825</xdr:rowOff>
    </xdr:from>
    <xdr:to>
      <xdr:col>13</xdr:col>
      <xdr:colOff>702469</xdr:colOff>
      <xdr:row>23</xdr:row>
      <xdr:rowOff>178593</xdr:rowOff>
    </xdr:to>
    <xdr:pic>
      <xdr:nvPicPr>
        <xdr:cNvPr id="14" name="図 13">
          <a:extLst>
            <a:ext uri="{FF2B5EF4-FFF2-40B4-BE49-F238E27FC236}">
              <a16:creationId xmlns:a16="http://schemas.microsoft.com/office/drawing/2014/main" id="{00000000-0008-0000-0200-00000E00000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79682" y="3743325"/>
          <a:ext cx="928687" cy="664368"/>
        </a:xfrm>
        <a:prstGeom prst="rect">
          <a:avLst/>
        </a:prstGeom>
      </xdr:spPr>
    </xdr:pic>
    <xdr:clientData/>
  </xdr:twoCellAnchor>
  <xdr:twoCellAnchor editAs="oneCell">
    <xdr:from>
      <xdr:col>14</xdr:col>
      <xdr:colOff>547688</xdr:colOff>
      <xdr:row>14</xdr:row>
      <xdr:rowOff>11902</xdr:rowOff>
    </xdr:from>
    <xdr:to>
      <xdr:col>15</xdr:col>
      <xdr:colOff>249488</xdr:colOff>
      <xdr:row>16</xdr:row>
      <xdr:rowOff>146137</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0148888" y="2545552"/>
          <a:ext cx="540000" cy="540000"/>
        </a:xfrm>
        <a:prstGeom prst="rect">
          <a:avLst/>
        </a:prstGeom>
        <a:ln w="38100">
          <a:solidFill>
            <a:schemeClr val="bg1">
              <a:lumMod val="50000"/>
            </a:schemeClr>
          </a:solidFill>
        </a:ln>
      </xdr:spPr>
    </xdr:pic>
    <xdr:clientData/>
  </xdr:twoCellAnchor>
  <xdr:twoCellAnchor editAs="oneCell">
    <xdr:from>
      <xdr:col>16</xdr:col>
      <xdr:colOff>485775</xdr:colOff>
      <xdr:row>16</xdr:row>
      <xdr:rowOff>59529</xdr:rowOff>
    </xdr:from>
    <xdr:to>
      <xdr:col>17</xdr:col>
      <xdr:colOff>269140</xdr:colOff>
      <xdr:row>19</xdr:row>
      <xdr:rowOff>11838</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458575" y="2955129"/>
          <a:ext cx="621565" cy="563814"/>
        </a:xfrm>
        <a:prstGeom prst="rect">
          <a:avLst/>
        </a:prstGeom>
      </xdr:spPr>
    </xdr:pic>
    <xdr:clientData/>
  </xdr:twoCellAnchor>
  <xdr:twoCellAnchor editAs="oneCell">
    <xdr:from>
      <xdr:col>13</xdr:col>
      <xdr:colOff>578644</xdr:colOff>
      <xdr:row>10</xdr:row>
      <xdr:rowOff>121440</xdr:rowOff>
    </xdr:from>
    <xdr:to>
      <xdr:col>14</xdr:col>
      <xdr:colOff>280444</xdr:colOff>
      <xdr:row>13</xdr:row>
      <xdr:rowOff>49935</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494044" y="1931190"/>
          <a:ext cx="540000" cy="540000"/>
        </a:xfrm>
        <a:prstGeom prst="rect">
          <a:avLst/>
        </a:prstGeom>
      </xdr:spPr>
    </xdr:pic>
    <xdr:clientData/>
  </xdr:twoCellAnchor>
  <xdr:twoCellAnchor editAs="oneCell">
    <xdr:from>
      <xdr:col>13</xdr:col>
      <xdr:colOff>26138</xdr:colOff>
      <xdr:row>14</xdr:row>
      <xdr:rowOff>100010</xdr:rowOff>
    </xdr:from>
    <xdr:to>
      <xdr:col>13</xdr:col>
      <xdr:colOff>457200</xdr:colOff>
      <xdr:row>17</xdr:row>
      <xdr:rowOff>169010</xdr:rowOff>
    </xdr:to>
    <xdr:pic>
      <xdr:nvPicPr>
        <xdr:cNvPr id="18" name="図 17">
          <a:extLst>
            <a:ext uri="{FF2B5EF4-FFF2-40B4-BE49-F238E27FC236}">
              <a16:creationId xmlns:a16="http://schemas.microsoft.com/office/drawing/2014/main" id="{00000000-0008-0000-0200-000012000000}"/>
            </a:ext>
          </a:extLst>
        </xdr:cNvPr>
        <xdr:cNvPicPr>
          <a:picLocks/>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8941538" y="2633660"/>
          <a:ext cx="431062" cy="678600"/>
        </a:xfrm>
        <a:prstGeom prst="rect">
          <a:avLst/>
        </a:prstGeom>
      </xdr:spPr>
    </xdr:pic>
    <xdr:clientData/>
  </xdr:twoCellAnchor>
  <xdr:twoCellAnchor editAs="oneCell">
    <xdr:from>
      <xdr:col>12</xdr:col>
      <xdr:colOff>319089</xdr:colOff>
      <xdr:row>12</xdr:row>
      <xdr:rowOff>21430</xdr:rowOff>
    </xdr:from>
    <xdr:to>
      <xdr:col>12</xdr:col>
      <xdr:colOff>521495</xdr:colOff>
      <xdr:row>16</xdr:row>
      <xdr:rowOff>39528</xdr:rowOff>
    </xdr:to>
    <xdr:pic>
      <xdr:nvPicPr>
        <xdr:cNvPr id="19" name="図 18">
          <a:extLst>
            <a:ext uri="{FF2B5EF4-FFF2-40B4-BE49-F238E27FC236}">
              <a16:creationId xmlns:a16="http://schemas.microsoft.com/office/drawing/2014/main" id="{00000000-0008-0000-0200-000013000000}"/>
            </a:ext>
          </a:extLst>
        </xdr:cNvPr>
        <xdr:cNvPicPr>
          <a:picLocks/>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l="45238" r="-2381" b="2381"/>
        <a:stretch/>
      </xdr:blipFill>
      <xdr:spPr>
        <a:xfrm>
          <a:off x="8548689" y="2193130"/>
          <a:ext cx="202406" cy="833438"/>
        </a:xfrm>
        <a:prstGeom prst="rect">
          <a:avLst/>
        </a:prstGeom>
      </xdr:spPr>
    </xdr:pic>
    <xdr:clientData/>
  </xdr:twoCellAnchor>
  <xdr:twoCellAnchor>
    <xdr:from>
      <xdr:col>13</xdr:col>
      <xdr:colOff>640556</xdr:colOff>
      <xdr:row>5</xdr:row>
      <xdr:rowOff>123823</xdr:rowOff>
    </xdr:from>
    <xdr:to>
      <xdr:col>14</xdr:col>
      <xdr:colOff>386756</xdr:colOff>
      <xdr:row>8</xdr:row>
      <xdr:rowOff>120899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10645616" y="1152523"/>
          <a:ext cx="515820" cy="614296"/>
          <a:chOff x="8060531" y="44196000"/>
          <a:chExt cx="392906" cy="466725"/>
        </a:xfrm>
      </xdr:grpSpPr>
      <xdr:pic>
        <xdr:nvPicPr>
          <xdr:cNvPr id="21" name="図 20">
            <a:extLst>
              <a:ext uri="{FF2B5EF4-FFF2-40B4-BE49-F238E27FC236}">
                <a16:creationId xmlns:a16="http://schemas.microsoft.com/office/drawing/2014/main" id="{00000000-0008-0000-0200-000015000000}"/>
              </a:ext>
            </a:extLst>
          </xdr:cNvPr>
          <xdr:cNvPicPr>
            <a:picLocks/>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060531" y="44422219"/>
            <a:ext cx="392906" cy="240506"/>
          </a:xfrm>
          <a:prstGeom prst="rect">
            <a:avLst/>
          </a:prstGeom>
        </xdr:spPr>
      </xdr:pic>
      <xdr:pic>
        <xdr:nvPicPr>
          <xdr:cNvPr id="22" name="図 21">
            <a:extLst>
              <a:ext uri="{FF2B5EF4-FFF2-40B4-BE49-F238E27FC236}">
                <a16:creationId xmlns:a16="http://schemas.microsoft.com/office/drawing/2014/main" id="{00000000-0008-0000-0200-000016000000}"/>
              </a:ext>
            </a:extLst>
          </xdr:cNvPr>
          <xdr:cNvPicPr>
            <a:picLocks/>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8060531" y="44196000"/>
            <a:ext cx="392906" cy="240506"/>
          </a:xfrm>
          <a:prstGeom prst="rect">
            <a:avLst/>
          </a:prstGeom>
        </xdr:spPr>
      </xdr:pic>
    </xdr:grpSp>
    <xdr:clientData/>
  </xdr:twoCellAnchor>
  <xdr:twoCellAnchor editAs="oneCell">
    <xdr:from>
      <xdr:col>13</xdr:col>
      <xdr:colOff>654845</xdr:colOff>
      <xdr:row>13</xdr:row>
      <xdr:rowOff>90485</xdr:rowOff>
    </xdr:from>
    <xdr:to>
      <xdr:col>14</xdr:col>
      <xdr:colOff>247651</xdr:colOff>
      <xdr:row>16</xdr:row>
      <xdr:rowOff>62386</xdr:rowOff>
    </xdr:to>
    <xdr:pic>
      <xdr:nvPicPr>
        <xdr:cNvPr id="23" name="図 22">
          <a:extLst>
            <a:ext uri="{FF2B5EF4-FFF2-40B4-BE49-F238E27FC236}">
              <a16:creationId xmlns:a16="http://schemas.microsoft.com/office/drawing/2014/main" id="{00000000-0008-0000-0200-000017000000}"/>
            </a:ext>
          </a:extLst>
        </xdr:cNvPr>
        <xdr:cNvPicPr>
          <a:picLocks/>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6451" t="32808" r="-6453" b="33170"/>
        <a:stretch/>
      </xdr:blipFill>
      <xdr:spPr>
        <a:xfrm>
          <a:off x="9570245" y="2443160"/>
          <a:ext cx="392906" cy="58340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テーブル2" displayName="テーブル2" ref="A1:C309" totalsRowShown="0">
  <autoFilter ref="A1:C309" xr:uid="{00000000-0009-0000-0100-000002000000}"/>
  <tableColumns count="3">
    <tableColumn id="1" xr3:uid="{00000000-0010-0000-0000-000001000000}" name="出展番号"/>
    <tableColumn id="2" xr3:uid="{00000000-0010-0000-0000-000002000000}" name="小間番号"/>
    <tableColumn id="3" xr3:uid="{00000000-0010-0000-0000-000003000000}" name="出展者名"/>
  </tableColumns>
  <tableStyleInfo name="TableStyleLight9"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 Type="http://schemas.openxmlformats.org/officeDocument/2006/relationships/drawing" Target="../drawings/drawing2.xml"/><Relationship Id="rId16" Type="http://schemas.openxmlformats.org/officeDocument/2006/relationships/ctrlProp" Target="../ctrlProps/ctrlProp16.xml"/><Relationship Id="rId1" Type="http://schemas.openxmlformats.org/officeDocument/2006/relationships/printerSettings" Target="../printerSettings/printerSettings2.bin"/><Relationship Id="rId6" Type="http://schemas.openxmlformats.org/officeDocument/2006/relationships/ctrlProp" Target="../ctrlProps/ctrlProp6.xml"/><Relationship Id="rId11" Type="http://schemas.openxmlformats.org/officeDocument/2006/relationships/ctrlProp" Target="../ctrlProps/ctrlProp11.xml"/><Relationship Id="rId5" Type="http://schemas.openxmlformats.org/officeDocument/2006/relationships/ctrlProp" Target="../ctrlProps/ctrlProp5.xml"/><Relationship Id="rId15" Type="http://schemas.openxmlformats.org/officeDocument/2006/relationships/ctrlProp" Target="../ctrlProps/ctrlProp15.xml"/><Relationship Id="rId10" Type="http://schemas.openxmlformats.org/officeDocument/2006/relationships/ctrlProp" Target="../ctrlProps/ctrlProp10.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67"/>
  <sheetViews>
    <sheetView tabSelected="1" view="pageBreakPreview" topLeftCell="A37" zoomScale="70" zoomScaleNormal="70" zoomScaleSheetLayoutView="70" workbookViewId="0">
      <selection activeCell="J44" sqref="J44"/>
    </sheetView>
  </sheetViews>
  <sheetFormatPr defaultColWidth="0" defaultRowHeight="0" customHeight="1" zeroHeight="1"/>
  <cols>
    <col min="1" max="26" width="4.88671875" style="101" customWidth="1"/>
    <col min="27" max="52" width="4.88671875" style="28" customWidth="1"/>
    <col min="53" max="53" width="0" style="29" hidden="1" customWidth="1"/>
    <col min="54" max="16384" width="9" style="29" hidden="1"/>
  </cols>
  <sheetData>
    <row r="1" spans="1:52" ht="39.9" customHeight="1">
      <c r="A1" s="26"/>
      <c r="B1" s="27"/>
      <c r="C1" s="27"/>
      <c r="D1" s="27"/>
      <c r="E1" s="27"/>
      <c r="F1" s="27"/>
      <c r="G1" s="27"/>
      <c r="H1" s="27"/>
      <c r="I1" s="27"/>
      <c r="J1" s="27"/>
      <c r="K1" s="27"/>
      <c r="L1" s="27"/>
      <c r="M1" s="27"/>
      <c r="N1" s="27"/>
      <c r="O1" s="27"/>
      <c r="P1" s="27"/>
      <c r="Q1" s="27"/>
      <c r="R1" s="27"/>
      <c r="S1" s="27"/>
      <c r="T1" s="27"/>
      <c r="U1" s="27"/>
      <c r="V1" s="27"/>
      <c r="W1" s="27"/>
      <c r="X1" s="27"/>
      <c r="Y1" s="27"/>
      <c r="Z1" s="27"/>
    </row>
    <row r="2" spans="1:52" ht="39.9" customHeight="1">
      <c r="A2" s="133" t="s">
        <v>353</v>
      </c>
      <c r="B2" s="27"/>
      <c r="C2" s="27"/>
      <c r="D2" s="27"/>
      <c r="E2" s="27"/>
      <c r="F2" s="27"/>
      <c r="G2" s="27"/>
      <c r="H2" s="27"/>
      <c r="I2" s="27"/>
      <c r="J2" s="27"/>
      <c r="K2" s="27"/>
      <c r="L2" s="27"/>
      <c r="M2" s="27"/>
      <c r="N2" s="27"/>
      <c r="O2" s="27"/>
      <c r="P2" s="27"/>
      <c r="Q2" s="27"/>
      <c r="R2" s="27"/>
      <c r="S2" s="27"/>
      <c r="T2" s="27"/>
      <c r="U2" s="27"/>
      <c r="V2" s="27"/>
      <c r="W2" s="27"/>
      <c r="X2" s="27"/>
      <c r="Y2" s="27"/>
      <c r="Z2" s="27"/>
    </row>
    <row r="3" spans="1:52" s="34" customFormat="1" ht="30" customHeight="1" thickBot="1">
      <c r="A3" s="222" t="s">
        <v>616</v>
      </c>
      <c r="B3" s="223"/>
      <c r="C3" s="223"/>
      <c r="D3" s="223"/>
      <c r="E3" s="223"/>
      <c r="F3" s="223"/>
      <c r="G3" s="223"/>
      <c r="H3" s="223"/>
      <c r="I3" s="223"/>
      <c r="J3" s="223"/>
      <c r="K3" s="223"/>
      <c r="L3" s="223"/>
      <c r="M3" s="223"/>
      <c r="N3" s="223"/>
      <c r="O3" s="223"/>
      <c r="P3" s="223"/>
      <c r="Q3" s="223"/>
      <c r="R3" s="223"/>
      <c r="S3" s="223"/>
      <c r="T3" s="223"/>
      <c r="U3" s="223"/>
      <c r="V3" s="223"/>
      <c r="W3" s="223"/>
      <c r="X3" s="223"/>
      <c r="Y3" s="223"/>
      <c r="Z3" s="224"/>
      <c r="AA3" s="33"/>
      <c r="AB3" s="183" t="s">
        <v>1046</v>
      </c>
      <c r="AC3" s="33"/>
      <c r="AD3" s="33"/>
      <c r="AE3" s="33"/>
      <c r="AF3" s="33"/>
      <c r="AG3" s="33"/>
      <c r="AH3" s="33"/>
      <c r="AI3" s="33"/>
      <c r="AJ3" s="33"/>
      <c r="AK3" s="33"/>
      <c r="AL3" s="33"/>
      <c r="AM3" s="33"/>
      <c r="AN3" s="33"/>
      <c r="AO3" s="33"/>
      <c r="AP3" s="33"/>
      <c r="AQ3" s="33"/>
      <c r="AR3" s="33"/>
      <c r="AS3" s="33"/>
      <c r="AT3" s="33"/>
      <c r="AU3" s="33"/>
      <c r="AV3" s="33"/>
      <c r="AW3" s="33"/>
      <c r="AX3" s="33"/>
      <c r="AY3" s="33"/>
      <c r="AZ3" s="33"/>
    </row>
    <row r="4" spans="1:52" s="38" customFormat="1" ht="30" customHeight="1">
      <c r="A4" s="387" t="s">
        <v>40</v>
      </c>
      <c r="B4" s="388"/>
      <c r="C4" s="388"/>
      <c r="D4" s="388"/>
      <c r="E4" s="388"/>
      <c r="F4" s="388"/>
      <c r="G4" s="426"/>
      <c r="H4" s="427"/>
      <c r="I4" s="427"/>
      <c r="J4" s="427"/>
      <c r="K4" s="427"/>
      <c r="L4" s="427"/>
      <c r="M4" s="427"/>
      <c r="N4" s="387" t="s">
        <v>1045</v>
      </c>
      <c r="O4" s="388"/>
      <c r="P4" s="388"/>
      <c r="Q4" s="388"/>
      <c r="R4" s="388"/>
      <c r="S4" s="388"/>
      <c r="T4" s="375"/>
      <c r="U4" s="376"/>
      <c r="V4" s="376"/>
      <c r="W4" s="376"/>
      <c r="X4" s="376"/>
      <c r="Y4" s="376"/>
      <c r="Z4" s="377"/>
      <c r="AA4" s="35"/>
      <c r="AB4" s="183" t="s">
        <v>1047</v>
      </c>
      <c r="AC4" s="36"/>
      <c r="AD4" s="37"/>
      <c r="AE4" s="37"/>
      <c r="AF4" s="37"/>
      <c r="AG4" s="37"/>
      <c r="AH4" s="37"/>
      <c r="AI4" s="37"/>
      <c r="AJ4" s="37"/>
      <c r="AK4" s="37"/>
      <c r="AL4" s="37"/>
      <c r="AM4" s="37"/>
      <c r="AN4" s="37"/>
      <c r="AO4" s="37"/>
      <c r="AP4" s="37"/>
      <c r="AQ4" s="37"/>
      <c r="AR4" s="37"/>
      <c r="AS4" s="37"/>
      <c r="AT4" s="37"/>
      <c r="AU4" s="37"/>
      <c r="AV4" s="37"/>
      <c r="AW4" s="37"/>
      <c r="AX4" s="37"/>
      <c r="AY4" s="37"/>
      <c r="AZ4" s="37"/>
    </row>
    <row r="5" spans="1:52" s="34" customFormat="1" ht="30" customHeight="1" thickBot="1">
      <c r="A5" s="387"/>
      <c r="B5" s="388"/>
      <c r="C5" s="388"/>
      <c r="D5" s="388"/>
      <c r="E5" s="388"/>
      <c r="F5" s="388"/>
      <c r="G5" s="427"/>
      <c r="H5" s="427"/>
      <c r="I5" s="427"/>
      <c r="J5" s="427"/>
      <c r="K5" s="427"/>
      <c r="L5" s="427"/>
      <c r="M5" s="427"/>
      <c r="N5" s="387"/>
      <c r="O5" s="388"/>
      <c r="P5" s="388"/>
      <c r="Q5" s="388"/>
      <c r="R5" s="388"/>
      <c r="S5" s="388"/>
      <c r="T5" s="378"/>
      <c r="U5" s="379"/>
      <c r="V5" s="379"/>
      <c r="W5" s="379"/>
      <c r="X5" s="379"/>
      <c r="Y5" s="379"/>
      <c r="Z5" s="380"/>
      <c r="AA5" s="33"/>
      <c r="AB5" s="140"/>
      <c r="AC5" s="37"/>
      <c r="AD5" s="37"/>
      <c r="AE5" s="37"/>
      <c r="AF5" s="37"/>
      <c r="AG5" s="37"/>
      <c r="AH5" s="37"/>
      <c r="AI5" s="37"/>
      <c r="AJ5" s="37"/>
      <c r="AK5" s="37"/>
      <c r="AL5" s="37"/>
      <c r="AM5" s="37"/>
      <c r="AN5" s="37"/>
      <c r="AO5" s="37"/>
      <c r="AP5" s="37"/>
      <c r="AQ5" s="37"/>
      <c r="AR5" s="37"/>
      <c r="AS5" s="37"/>
      <c r="AT5" s="37"/>
      <c r="AU5" s="37"/>
      <c r="AV5" s="37"/>
      <c r="AW5" s="37"/>
      <c r="AX5" s="37"/>
      <c r="AY5" s="37"/>
      <c r="AZ5" s="37"/>
    </row>
    <row r="6" spans="1:52" s="34" customFormat="1" ht="30" customHeight="1">
      <c r="A6" s="387" t="s">
        <v>41</v>
      </c>
      <c r="B6" s="388"/>
      <c r="C6" s="388"/>
      <c r="D6" s="388"/>
      <c r="E6" s="388"/>
      <c r="F6" s="388"/>
      <c r="G6" s="428"/>
      <c r="H6" s="429"/>
      <c r="I6" s="429"/>
      <c r="J6" s="429"/>
      <c r="K6" s="429"/>
      <c r="L6" s="429"/>
      <c r="M6" s="429"/>
      <c r="N6" s="430"/>
      <c r="O6" s="430"/>
      <c r="P6" s="430"/>
      <c r="Q6" s="430"/>
      <c r="R6" s="430"/>
      <c r="S6" s="430"/>
      <c r="T6" s="430"/>
      <c r="U6" s="430"/>
      <c r="V6" s="430"/>
      <c r="W6" s="430"/>
      <c r="X6" s="430"/>
      <c r="Y6" s="430"/>
      <c r="Z6" s="431"/>
      <c r="AA6" s="33"/>
      <c r="AB6" s="139"/>
      <c r="AC6" s="39"/>
      <c r="AD6" s="39"/>
      <c r="AE6" s="39"/>
      <c r="AF6" s="40"/>
      <c r="AG6" s="39"/>
      <c r="AH6" s="39"/>
      <c r="AI6" s="39"/>
      <c r="AJ6" s="39"/>
      <c r="AK6" s="39"/>
      <c r="AL6" s="39"/>
      <c r="AM6" s="39"/>
      <c r="AN6" s="39"/>
      <c r="AO6" s="39"/>
      <c r="AP6" s="39"/>
      <c r="AQ6" s="39"/>
      <c r="AR6" s="39"/>
      <c r="AS6" s="39"/>
      <c r="AT6" s="39"/>
      <c r="AU6" s="37"/>
      <c r="AV6" s="37"/>
      <c r="AW6" s="37"/>
      <c r="AX6" s="37"/>
      <c r="AY6" s="37"/>
      <c r="AZ6" s="37"/>
    </row>
    <row r="7" spans="1:52" s="34" customFormat="1" ht="30" customHeight="1">
      <c r="A7" s="387"/>
      <c r="B7" s="388"/>
      <c r="C7" s="388"/>
      <c r="D7" s="388"/>
      <c r="E7" s="388"/>
      <c r="F7" s="388"/>
      <c r="G7" s="429"/>
      <c r="H7" s="429"/>
      <c r="I7" s="429"/>
      <c r="J7" s="429"/>
      <c r="K7" s="429"/>
      <c r="L7" s="429"/>
      <c r="M7" s="429"/>
      <c r="N7" s="429"/>
      <c r="O7" s="429"/>
      <c r="P7" s="429"/>
      <c r="Q7" s="429"/>
      <c r="R7" s="429"/>
      <c r="S7" s="429"/>
      <c r="T7" s="429"/>
      <c r="U7" s="429"/>
      <c r="V7" s="429"/>
      <c r="W7" s="429"/>
      <c r="X7" s="429"/>
      <c r="Y7" s="429"/>
      <c r="Z7" s="432"/>
      <c r="AA7" s="33"/>
      <c r="AB7" s="139"/>
      <c r="AC7" s="37"/>
      <c r="AD7" s="37"/>
      <c r="AE7" s="37"/>
      <c r="AF7" s="37"/>
      <c r="AG7" s="37"/>
      <c r="AH7" s="37"/>
      <c r="AI7" s="37"/>
      <c r="AJ7" s="37"/>
      <c r="AK7" s="37"/>
      <c r="AL7" s="37"/>
      <c r="AM7" s="37"/>
      <c r="AN7" s="37"/>
      <c r="AO7" s="37"/>
      <c r="AP7" s="37"/>
      <c r="AQ7" s="37"/>
      <c r="AR7" s="37"/>
      <c r="AS7" s="37"/>
      <c r="AT7" s="37"/>
      <c r="AU7" s="37"/>
      <c r="AV7" s="37"/>
      <c r="AW7" s="37"/>
      <c r="AX7" s="37"/>
      <c r="AY7" s="37"/>
      <c r="AZ7" s="37"/>
    </row>
    <row r="8" spans="1:52" s="34" customFormat="1" ht="30" customHeight="1">
      <c r="A8" s="381" t="s">
        <v>268</v>
      </c>
      <c r="B8" s="382"/>
      <c r="C8" s="382"/>
      <c r="D8" s="382"/>
      <c r="E8" s="382"/>
      <c r="F8" s="382"/>
      <c r="G8" s="382"/>
      <c r="H8" s="382"/>
      <c r="I8" s="383"/>
      <c r="J8" s="384" t="s">
        <v>615</v>
      </c>
      <c r="K8" s="385"/>
      <c r="L8" s="385"/>
      <c r="M8" s="385"/>
      <c r="N8" s="385"/>
      <c r="O8" s="385"/>
      <c r="P8" s="385"/>
      <c r="Q8" s="385"/>
      <c r="R8" s="385"/>
      <c r="S8" s="385"/>
      <c r="T8" s="385"/>
      <c r="U8" s="385"/>
      <c r="V8" s="385"/>
      <c r="W8" s="385"/>
      <c r="X8" s="385"/>
      <c r="Y8" s="385"/>
      <c r="Z8" s="386"/>
      <c r="AA8" s="33"/>
      <c r="AB8" s="141"/>
      <c r="AC8" s="41"/>
      <c r="AD8" s="41"/>
      <c r="AE8" s="41"/>
      <c r="AF8" s="41"/>
      <c r="AG8" s="41"/>
      <c r="AH8" s="41"/>
      <c r="AI8" s="41"/>
      <c r="AJ8" s="41"/>
      <c r="AK8" s="41"/>
      <c r="AL8" s="41"/>
      <c r="AM8" s="41"/>
      <c r="AN8" s="41"/>
      <c r="AO8" s="41"/>
      <c r="AP8" s="41"/>
      <c r="AQ8" s="41"/>
      <c r="AR8" s="41"/>
      <c r="AS8" s="41"/>
      <c r="AT8" s="41"/>
      <c r="AU8" s="41"/>
      <c r="AV8" s="41"/>
      <c r="AW8" s="41"/>
      <c r="AX8" s="41"/>
      <c r="AY8" s="41"/>
      <c r="AZ8" s="41"/>
    </row>
    <row r="9" spans="1:52" s="34" customFormat="1" ht="50.1" customHeight="1">
      <c r="A9" s="416" t="s">
        <v>142</v>
      </c>
      <c r="B9" s="255"/>
      <c r="C9" s="255"/>
      <c r="D9" s="255"/>
      <c r="E9" s="255"/>
      <c r="F9" s="255"/>
      <c r="G9" s="389"/>
      <c r="H9" s="389"/>
      <c r="I9" s="389"/>
      <c r="J9" s="389"/>
      <c r="K9" s="389"/>
      <c r="L9" s="389"/>
      <c r="M9" s="389"/>
      <c r="N9" s="389"/>
      <c r="O9" s="389"/>
      <c r="P9" s="389"/>
      <c r="Q9" s="389"/>
      <c r="R9" s="389"/>
      <c r="S9" s="389"/>
      <c r="T9" s="389"/>
      <c r="U9" s="389"/>
      <c r="V9" s="389"/>
      <c r="W9" s="389"/>
      <c r="X9" s="389"/>
      <c r="Y9" s="389"/>
      <c r="Z9" s="390"/>
      <c r="AA9" s="33"/>
      <c r="AB9" s="140"/>
      <c r="AC9" s="140"/>
      <c r="AD9" s="42"/>
      <c r="AE9" s="42"/>
      <c r="AF9" s="42"/>
      <c r="AG9" s="42"/>
      <c r="AH9" s="42"/>
      <c r="AI9" s="42"/>
      <c r="AJ9" s="42"/>
      <c r="AK9" s="42"/>
      <c r="AL9" s="33"/>
      <c r="AM9" s="33"/>
      <c r="AN9" s="33"/>
      <c r="AO9" s="33"/>
      <c r="AP9" s="33"/>
      <c r="AQ9" s="33"/>
      <c r="AR9" s="33"/>
      <c r="AS9" s="33"/>
      <c r="AT9" s="33"/>
      <c r="AU9" s="33"/>
      <c r="AV9" s="33"/>
      <c r="AW9" s="33"/>
      <c r="AX9" s="33"/>
      <c r="AY9" s="33"/>
      <c r="AZ9" s="33"/>
    </row>
    <row r="10" spans="1:52" s="34" customFormat="1" ht="50.1" customHeight="1">
      <c r="A10" s="416" t="s">
        <v>487</v>
      </c>
      <c r="B10" s="255"/>
      <c r="C10" s="255"/>
      <c r="D10" s="255"/>
      <c r="E10" s="255"/>
      <c r="F10" s="255"/>
      <c r="G10" s="389"/>
      <c r="H10" s="389"/>
      <c r="I10" s="389"/>
      <c r="J10" s="389"/>
      <c r="K10" s="389"/>
      <c r="L10" s="389"/>
      <c r="M10" s="389"/>
      <c r="N10" s="255" t="s">
        <v>233</v>
      </c>
      <c r="O10" s="255"/>
      <c r="P10" s="255"/>
      <c r="Q10" s="255"/>
      <c r="R10" s="255"/>
      <c r="S10" s="255"/>
      <c r="T10" s="422"/>
      <c r="U10" s="422"/>
      <c r="V10" s="422"/>
      <c r="W10" s="422"/>
      <c r="X10" s="422"/>
      <c r="Y10" s="422"/>
      <c r="Z10" s="423"/>
      <c r="AA10" s="33"/>
      <c r="AC10" s="43"/>
      <c r="AD10" s="43"/>
      <c r="AE10" s="43"/>
      <c r="AF10" s="43"/>
      <c r="AG10" s="43"/>
      <c r="AH10" s="43"/>
      <c r="AI10" s="43"/>
      <c r="AJ10" s="43"/>
      <c r="AK10" s="43"/>
      <c r="AL10" s="43"/>
      <c r="AM10" s="43"/>
      <c r="AN10" s="43"/>
      <c r="AO10" s="43"/>
      <c r="AP10" s="43"/>
      <c r="AQ10" s="43"/>
      <c r="AR10" s="43"/>
      <c r="AS10" s="43"/>
      <c r="AT10" s="43"/>
      <c r="AU10" s="33"/>
      <c r="AV10" s="33"/>
      <c r="AW10" s="33"/>
      <c r="AX10" s="33"/>
      <c r="AY10" s="33"/>
      <c r="AZ10" s="33"/>
    </row>
    <row r="11" spans="1:52" s="34" customFormat="1" ht="50.1" customHeight="1">
      <c r="A11" s="416" t="s">
        <v>141</v>
      </c>
      <c r="B11" s="255"/>
      <c r="C11" s="255"/>
      <c r="D11" s="255"/>
      <c r="E11" s="255"/>
      <c r="F11" s="255"/>
      <c r="G11" s="389"/>
      <c r="H11" s="389"/>
      <c r="I11" s="389"/>
      <c r="J11" s="389"/>
      <c r="K11" s="389"/>
      <c r="L11" s="389"/>
      <c r="M11" s="389"/>
      <c r="N11" s="389"/>
      <c r="O11" s="389"/>
      <c r="P11" s="389"/>
      <c r="Q11" s="389"/>
      <c r="R11" s="389"/>
      <c r="S11" s="389"/>
      <c r="T11" s="389"/>
      <c r="U11" s="389"/>
      <c r="V11" s="389"/>
      <c r="W11" s="389"/>
      <c r="X11" s="389"/>
      <c r="Y11" s="389"/>
      <c r="Z11" s="390"/>
      <c r="AA11" s="33"/>
      <c r="AC11" s="44"/>
      <c r="AD11" s="44"/>
      <c r="AE11" s="44"/>
      <c r="AF11" s="44"/>
      <c r="AG11" s="44"/>
      <c r="AH11" s="44"/>
      <c r="AI11" s="44"/>
      <c r="AJ11" s="44"/>
      <c r="AK11" s="44"/>
      <c r="AL11" s="44"/>
      <c r="AM11" s="44"/>
      <c r="AN11" s="43"/>
      <c r="AO11" s="43"/>
      <c r="AP11" s="43"/>
      <c r="AQ11" s="43"/>
      <c r="AR11" s="43"/>
      <c r="AS11" s="43"/>
      <c r="AT11" s="43"/>
      <c r="AU11" s="33"/>
      <c r="AV11" s="33"/>
      <c r="AW11" s="33"/>
      <c r="AX11" s="33"/>
      <c r="AY11" s="33"/>
      <c r="AZ11" s="33"/>
    </row>
    <row r="12" spans="1:52" ht="50.1" customHeight="1">
      <c r="A12" s="416" t="s">
        <v>232</v>
      </c>
      <c r="B12" s="255"/>
      <c r="C12" s="255"/>
      <c r="D12" s="255"/>
      <c r="E12" s="255"/>
      <c r="F12" s="255"/>
      <c r="G12" s="422"/>
      <c r="H12" s="422"/>
      <c r="I12" s="422"/>
      <c r="J12" s="422"/>
      <c r="K12" s="422"/>
      <c r="L12" s="422"/>
      <c r="M12" s="422"/>
      <c r="N12" s="255" t="s">
        <v>234</v>
      </c>
      <c r="O12" s="255"/>
      <c r="P12" s="255"/>
      <c r="Q12" s="255"/>
      <c r="R12" s="255"/>
      <c r="S12" s="255"/>
      <c r="T12" s="424"/>
      <c r="U12" s="424"/>
      <c r="V12" s="424"/>
      <c r="W12" s="424"/>
      <c r="X12" s="424"/>
      <c r="Y12" s="424"/>
      <c r="Z12" s="425"/>
      <c r="AB12" s="29"/>
      <c r="AC12" s="45"/>
      <c r="AD12" s="45"/>
      <c r="AE12" s="45"/>
      <c r="AF12" s="45"/>
      <c r="AG12" s="45"/>
      <c r="AH12" s="45"/>
      <c r="AI12" s="45"/>
      <c r="AJ12" s="45"/>
      <c r="AK12" s="45"/>
      <c r="AL12" s="45"/>
      <c r="AM12" s="45"/>
      <c r="AN12" s="31"/>
      <c r="AO12" s="31"/>
      <c r="AP12" s="31"/>
      <c r="AQ12" s="31"/>
      <c r="AR12" s="31"/>
      <c r="AS12" s="31"/>
      <c r="AT12" s="31"/>
    </row>
    <row r="13" spans="1:52" ht="50.1" customHeight="1">
      <c r="A13" s="415" t="s">
        <v>1059</v>
      </c>
      <c r="B13" s="393"/>
      <c r="C13" s="393"/>
      <c r="D13" s="393"/>
      <c r="E13" s="393"/>
      <c r="F13" s="393"/>
      <c r="G13" s="393" t="s">
        <v>1060</v>
      </c>
      <c r="H13" s="393"/>
      <c r="I13" s="393"/>
      <c r="J13" s="393"/>
      <c r="K13" s="393"/>
      <c r="L13" s="393"/>
      <c r="M13" s="393"/>
      <c r="N13" s="393"/>
      <c r="O13" s="393"/>
      <c r="P13" s="393"/>
      <c r="Q13" s="393"/>
      <c r="R13" s="393"/>
      <c r="S13" s="393"/>
      <c r="T13" s="393"/>
      <c r="U13" s="393"/>
      <c r="V13" s="393"/>
      <c r="W13" s="393"/>
      <c r="X13" s="393"/>
      <c r="Y13" s="393"/>
      <c r="Z13" s="394"/>
      <c r="AB13" s="29"/>
      <c r="AC13" s="45"/>
      <c r="AD13" s="45"/>
      <c r="AE13" s="45"/>
      <c r="AF13" s="45"/>
      <c r="AG13" s="45"/>
      <c r="AH13" s="45"/>
      <c r="AI13" s="45"/>
      <c r="AJ13" s="45"/>
      <c r="AK13" s="45"/>
      <c r="AL13" s="45"/>
      <c r="AM13" s="45"/>
      <c r="AN13" s="31"/>
      <c r="AO13" s="31"/>
      <c r="AP13" s="31"/>
      <c r="AQ13" s="31"/>
      <c r="AR13" s="31"/>
      <c r="AS13" s="31"/>
      <c r="AT13" s="31"/>
    </row>
    <row r="14" spans="1:52" ht="50.1" customHeight="1">
      <c r="A14" s="417" t="s">
        <v>333</v>
      </c>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418"/>
    </row>
    <row r="15" spans="1:52" ht="50.1" customHeight="1">
      <c r="A15" s="419" t="s">
        <v>538</v>
      </c>
      <c r="B15" s="420"/>
      <c r="C15" s="420"/>
      <c r="D15" s="420"/>
      <c r="E15" s="420"/>
      <c r="F15" s="420"/>
      <c r="G15" s="420"/>
      <c r="H15" s="420"/>
      <c r="I15" s="420"/>
      <c r="J15" s="420"/>
      <c r="K15" s="420"/>
      <c r="L15" s="420"/>
      <c r="M15" s="420"/>
      <c r="N15" s="420"/>
      <c r="O15" s="420"/>
      <c r="P15" s="420"/>
      <c r="Q15" s="420"/>
      <c r="R15" s="420"/>
      <c r="S15" s="420"/>
      <c r="T15" s="420"/>
      <c r="U15" s="420"/>
      <c r="V15" s="420"/>
      <c r="W15" s="420"/>
      <c r="X15" s="420"/>
      <c r="Y15" s="420"/>
      <c r="Z15" s="421"/>
      <c r="AA15" s="46"/>
      <c r="AB15" s="47"/>
    </row>
    <row r="16" spans="1:52" s="34" customFormat="1" ht="42.6" customHeight="1">
      <c r="A16" s="391" t="s">
        <v>1061</v>
      </c>
      <c r="B16" s="392"/>
      <c r="C16" s="392"/>
      <c r="D16" s="401" t="s">
        <v>525</v>
      </c>
      <c r="E16" s="402"/>
      <c r="F16" s="402"/>
      <c r="G16" s="402"/>
      <c r="H16" s="402"/>
      <c r="I16" s="402"/>
      <c r="J16" s="403"/>
      <c r="K16" s="238" t="s">
        <v>1083</v>
      </c>
      <c r="L16" s="238"/>
      <c r="M16" s="238"/>
      <c r="N16" s="238"/>
      <c r="O16" s="238"/>
      <c r="P16" s="238"/>
      <c r="Q16" s="238"/>
      <c r="R16" s="238"/>
      <c r="S16" s="238"/>
      <c r="T16" s="238"/>
      <c r="U16" s="238"/>
      <c r="V16" s="226" t="s">
        <v>512</v>
      </c>
      <c r="W16" s="227"/>
      <c r="X16" s="227"/>
      <c r="Y16" s="227"/>
      <c r="Z16" s="228"/>
      <c r="AA16" s="48"/>
      <c r="AB16" s="49"/>
      <c r="AC16" s="49"/>
      <c r="AD16" s="49"/>
      <c r="AE16" s="49"/>
      <c r="AF16" s="49"/>
      <c r="AG16" s="49"/>
      <c r="AH16" s="49"/>
      <c r="AI16" s="49"/>
      <c r="AJ16" s="49"/>
      <c r="AK16" s="49"/>
      <c r="AL16" s="33"/>
      <c r="AM16" s="33"/>
      <c r="AN16" s="33"/>
      <c r="AO16" s="33"/>
      <c r="AP16" s="33"/>
      <c r="AQ16" s="33"/>
      <c r="AR16" s="33"/>
      <c r="AS16" s="33"/>
      <c r="AT16" s="33"/>
      <c r="AU16" s="33"/>
      <c r="AV16" s="33"/>
      <c r="AW16" s="33"/>
      <c r="AX16" s="33"/>
      <c r="AY16" s="33"/>
      <c r="AZ16" s="33"/>
    </row>
    <row r="17" spans="1:52" ht="42.6" customHeight="1">
      <c r="A17" s="397" t="s">
        <v>1062</v>
      </c>
      <c r="B17" s="398"/>
      <c r="C17" s="398"/>
      <c r="D17" s="404" t="s">
        <v>528</v>
      </c>
      <c r="E17" s="405"/>
      <c r="F17" s="405"/>
      <c r="G17" s="405"/>
      <c r="H17" s="405"/>
      <c r="I17" s="405"/>
      <c r="J17" s="406"/>
      <c r="K17" s="239" t="s">
        <v>1084</v>
      </c>
      <c r="L17" s="239"/>
      <c r="M17" s="239"/>
      <c r="N17" s="239"/>
      <c r="O17" s="239"/>
      <c r="P17" s="239"/>
      <c r="Q17" s="239"/>
      <c r="R17" s="239"/>
      <c r="S17" s="239"/>
      <c r="T17" s="239"/>
      <c r="U17" s="239"/>
      <c r="V17" s="229" t="s">
        <v>512</v>
      </c>
      <c r="W17" s="230"/>
      <c r="X17" s="230"/>
      <c r="Y17" s="230"/>
      <c r="Z17" s="231"/>
    </row>
    <row r="18" spans="1:52" s="34" customFormat="1" ht="42.6" customHeight="1">
      <c r="A18" s="399"/>
      <c r="B18" s="400"/>
      <c r="C18" s="400"/>
      <c r="D18" s="407"/>
      <c r="E18" s="214"/>
      <c r="F18" s="214"/>
      <c r="G18" s="214"/>
      <c r="H18" s="214"/>
      <c r="I18" s="214"/>
      <c r="J18" s="215"/>
      <c r="K18" s="240" t="s">
        <v>1085</v>
      </c>
      <c r="L18" s="240"/>
      <c r="M18" s="240"/>
      <c r="N18" s="240"/>
      <c r="O18" s="240"/>
      <c r="P18" s="240"/>
      <c r="Q18" s="240"/>
      <c r="R18" s="240"/>
      <c r="S18" s="240"/>
      <c r="T18" s="240"/>
      <c r="U18" s="241"/>
      <c r="V18" s="232" t="s">
        <v>523</v>
      </c>
      <c r="W18" s="232"/>
      <c r="X18" s="232"/>
      <c r="Y18" s="232"/>
      <c r="Z18" s="233"/>
      <c r="AA18" s="33"/>
      <c r="AB18" s="33"/>
      <c r="AC18" s="33"/>
      <c r="AD18" s="33"/>
      <c r="AE18" s="33"/>
      <c r="AF18" s="50"/>
      <c r="AG18" s="33"/>
      <c r="AH18" s="33"/>
      <c r="AI18" s="33"/>
      <c r="AJ18" s="33"/>
      <c r="AK18" s="33"/>
      <c r="AL18" s="33"/>
      <c r="AM18" s="33"/>
      <c r="AN18" s="33"/>
      <c r="AO18" s="33"/>
      <c r="AP18" s="33"/>
      <c r="AQ18" s="33"/>
      <c r="AR18" s="33"/>
      <c r="AS18" s="33"/>
      <c r="AT18" s="33"/>
      <c r="AU18" s="33"/>
      <c r="AV18" s="33"/>
      <c r="AW18" s="33"/>
      <c r="AX18" s="33"/>
      <c r="AY18" s="33"/>
      <c r="AZ18" s="33"/>
    </row>
    <row r="19" spans="1:52" s="34" customFormat="1" ht="42.6" customHeight="1">
      <c r="A19" s="397" t="s">
        <v>1064</v>
      </c>
      <c r="B19" s="398"/>
      <c r="C19" s="413"/>
      <c r="D19" s="405" t="s">
        <v>532</v>
      </c>
      <c r="E19" s="405"/>
      <c r="F19" s="405"/>
      <c r="G19" s="405"/>
      <c r="H19" s="405"/>
      <c r="I19" s="405"/>
      <c r="J19" s="406"/>
      <c r="K19" s="239" t="s">
        <v>1086</v>
      </c>
      <c r="L19" s="239"/>
      <c r="M19" s="239"/>
      <c r="N19" s="239"/>
      <c r="O19" s="239"/>
      <c r="P19" s="239"/>
      <c r="Q19" s="239"/>
      <c r="R19" s="239"/>
      <c r="S19" s="239"/>
      <c r="T19" s="239"/>
      <c r="U19" s="264"/>
      <c r="V19" s="229" t="s">
        <v>512</v>
      </c>
      <c r="W19" s="230"/>
      <c r="X19" s="230"/>
      <c r="Y19" s="230"/>
      <c r="Z19" s="231"/>
      <c r="AA19" s="33"/>
      <c r="AB19" s="33"/>
      <c r="AC19" s="33"/>
      <c r="AD19" s="33"/>
      <c r="AE19" s="33"/>
      <c r="AF19" s="50"/>
      <c r="AG19" s="33"/>
      <c r="AH19" s="33"/>
      <c r="AI19" s="33"/>
      <c r="AJ19" s="33"/>
      <c r="AK19" s="33"/>
      <c r="AL19" s="33"/>
      <c r="AM19" s="33"/>
      <c r="AN19" s="33"/>
      <c r="AO19" s="33"/>
      <c r="AP19" s="33"/>
      <c r="AQ19" s="33"/>
      <c r="AR19" s="33"/>
      <c r="AS19" s="33"/>
      <c r="AT19" s="33"/>
      <c r="AU19" s="33"/>
      <c r="AV19" s="33"/>
      <c r="AW19" s="33"/>
      <c r="AX19" s="33"/>
      <c r="AY19" s="33"/>
      <c r="AZ19" s="33"/>
    </row>
    <row r="20" spans="1:52" s="34" customFormat="1" ht="42.6" customHeight="1">
      <c r="A20" s="399"/>
      <c r="B20" s="400"/>
      <c r="C20" s="414"/>
      <c r="D20" s="214"/>
      <c r="E20" s="214"/>
      <c r="F20" s="214"/>
      <c r="G20" s="214"/>
      <c r="H20" s="214"/>
      <c r="I20" s="214"/>
      <c r="J20" s="215"/>
      <c r="K20" s="240" t="s">
        <v>1087</v>
      </c>
      <c r="L20" s="240"/>
      <c r="M20" s="240"/>
      <c r="N20" s="240"/>
      <c r="O20" s="240"/>
      <c r="P20" s="240"/>
      <c r="Q20" s="240"/>
      <c r="R20" s="240"/>
      <c r="S20" s="240"/>
      <c r="T20" s="240"/>
      <c r="U20" s="240"/>
      <c r="V20" s="234" t="s">
        <v>523</v>
      </c>
      <c r="W20" s="232"/>
      <c r="X20" s="232"/>
      <c r="Y20" s="232"/>
      <c r="Z20" s="233"/>
      <c r="AA20" s="48"/>
      <c r="AB20" s="51"/>
      <c r="AC20" s="49"/>
      <c r="AD20" s="49"/>
      <c r="AE20" s="49"/>
      <c r="AF20" s="49"/>
      <c r="AG20" s="49"/>
      <c r="AH20" s="49"/>
      <c r="AI20" s="49"/>
      <c r="AJ20" s="49"/>
      <c r="AK20" s="49"/>
      <c r="AL20" s="33"/>
      <c r="AM20" s="33"/>
      <c r="AN20" s="33"/>
      <c r="AO20" s="33"/>
      <c r="AP20" s="33"/>
      <c r="AQ20" s="33"/>
      <c r="AR20" s="33"/>
      <c r="AS20" s="33"/>
      <c r="AT20" s="33"/>
      <c r="AU20" s="33"/>
      <c r="AV20" s="33"/>
      <c r="AW20" s="33"/>
      <c r="AX20" s="33"/>
      <c r="AY20" s="33"/>
      <c r="AZ20" s="33"/>
    </row>
    <row r="21" spans="1:52" s="34" customFormat="1" ht="42.6" customHeight="1">
      <c r="A21" s="395" t="s">
        <v>1063</v>
      </c>
      <c r="B21" s="396"/>
      <c r="C21" s="396"/>
      <c r="D21" s="410" t="s">
        <v>536</v>
      </c>
      <c r="E21" s="411"/>
      <c r="F21" s="411"/>
      <c r="G21" s="411"/>
      <c r="H21" s="411"/>
      <c r="I21" s="411"/>
      <c r="J21" s="412"/>
      <c r="K21" s="265" t="s">
        <v>1088</v>
      </c>
      <c r="L21" s="265"/>
      <c r="M21" s="265"/>
      <c r="N21" s="265"/>
      <c r="O21" s="265"/>
      <c r="P21" s="265"/>
      <c r="Q21" s="265"/>
      <c r="R21" s="265"/>
      <c r="S21" s="265"/>
      <c r="T21" s="265"/>
      <c r="U21" s="265"/>
      <c r="V21" s="235" t="s">
        <v>523</v>
      </c>
      <c r="W21" s="236"/>
      <c r="X21" s="236"/>
      <c r="Y21" s="236"/>
      <c r="Z21" s="237"/>
      <c r="AA21" s="48"/>
      <c r="AB21" s="51"/>
      <c r="AC21" s="49"/>
      <c r="AD21" s="49"/>
      <c r="AE21" s="49"/>
      <c r="AF21" s="49"/>
      <c r="AG21" s="49"/>
      <c r="AH21" s="49"/>
      <c r="AI21" s="49"/>
      <c r="AJ21" s="49"/>
      <c r="AK21" s="49"/>
      <c r="AL21" s="33"/>
      <c r="AM21" s="33"/>
      <c r="AN21" s="33"/>
      <c r="AO21" s="33"/>
      <c r="AP21" s="33"/>
      <c r="AQ21" s="33"/>
      <c r="AR21" s="33"/>
      <c r="AS21" s="33"/>
      <c r="AT21" s="33"/>
      <c r="AU21" s="33"/>
      <c r="AV21" s="33"/>
      <c r="AW21" s="33"/>
      <c r="AX21" s="33"/>
      <c r="AY21" s="33"/>
      <c r="AZ21" s="33"/>
    </row>
    <row r="22" spans="1:52" ht="42.6" customHeight="1" thickBot="1">
      <c r="A22" s="211" t="s">
        <v>1065</v>
      </c>
      <c r="B22" s="212"/>
      <c r="C22" s="212"/>
      <c r="D22" s="213" t="s">
        <v>1066</v>
      </c>
      <c r="E22" s="214"/>
      <c r="F22" s="214"/>
      <c r="G22" s="214"/>
      <c r="H22" s="214"/>
      <c r="I22" s="214"/>
      <c r="J22" s="215"/>
      <c r="K22" s="216" t="s">
        <v>1089</v>
      </c>
      <c r="L22" s="217"/>
      <c r="M22" s="217"/>
      <c r="N22" s="217"/>
      <c r="O22" s="217"/>
      <c r="P22" s="217"/>
      <c r="Q22" s="217"/>
      <c r="R22" s="217"/>
      <c r="S22" s="217"/>
      <c r="T22" s="217"/>
      <c r="U22" s="218"/>
      <c r="V22" s="219" t="s">
        <v>512</v>
      </c>
      <c r="W22" s="219"/>
      <c r="X22" s="219"/>
      <c r="Y22" s="219"/>
      <c r="Z22" s="220"/>
    </row>
    <row r="23" spans="1:52" ht="30" customHeight="1">
      <c r="A23" s="321" t="s">
        <v>1057</v>
      </c>
      <c r="B23" s="304"/>
      <c r="C23" s="304"/>
      <c r="D23" s="304"/>
      <c r="E23" s="304"/>
      <c r="F23" s="322"/>
      <c r="G23" s="309" t="s">
        <v>273</v>
      </c>
      <c r="H23" s="310"/>
      <c r="I23" s="310"/>
      <c r="J23" s="310"/>
      <c r="K23" s="310"/>
      <c r="L23" s="310"/>
      <c r="M23" s="310"/>
      <c r="N23" s="310"/>
      <c r="O23" s="310"/>
      <c r="P23" s="310"/>
      <c r="Q23" s="310"/>
      <c r="R23" s="310"/>
      <c r="S23" s="310"/>
      <c r="T23" s="310"/>
      <c r="U23" s="311"/>
      <c r="V23" s="303" t="s">
        <v>345</v>
      </c>
      <c r="W23" s="304"/>
      <c r="X23" s="304"/>
      <c r="Y23" s="304"/>
      <c r="Z23" s="305"/>
      <c r="AB23" s="193" t="s">
        <v>1052</v>
      </c>
    </row>
    <row r="24" spans="1:52" s="32" customFormat="1" ht="30" customHeight="1" thickBot="1">
      <c r="A24" s="315" t="s">
        <v>0</v>
      </c>
      <c r="B24" s="316"/>
      <c r="C24" s="317"/>
      <c r="D24" s="349">
        <f>G6</f>
        <v>0</v>
      </c>
      <c r="E24" s="350"/>
      <c r="F24" s="350"/>
      <c r="G24" s="350"/>
      <c r="H24" s="350"/>
      <c r="I24" s="350"/>
      <c r="J24" s="350"/>
      <c r="K24" s="350"/>
      <c r="L24" s="350"/>
      <c r="M24" s="351"/>
      <c r="N24" s="347" t="s">
        <v>42</v>
      </c>
      <c r="O24" s="316"/>
      <c r="P24" s="317"/>
      <c r="Q24" s="355">
        <f>$G$4</f>
        <v>0</v>
      </c>
      <c r="R24" s="356"/>
      <c r="S24" s="356"/>
      <c r="T24" s="357"/>
      <c r="U24" s="361" t="s">
        <v>1051</v>
      </c>
      <c r="V24" s="362"/>
      <c r="W24" s="363"/>
      <c r="X24" s="367"/>
      <c r="Y24" s="368"/>
      <c r="Z24" s="369"/>
      <c r="AA24" s="31"/>
      <c r="AB24" s="192" t="s">
        <v>1090</v>
      </c>
      <c r="AC24" s="205"/>
      <c r="AD24" s="205"/>
      <c r="AE24" s="205"/>
      <c r="AF24" s="205"/>
      <c r="AG24" s="205"/>
      <c r="AH24" s="205"/>
      <c r="AI24" s="205"/>
      <c r="AJ24" s="205"/>
      <c r="AK24" s="205"/>
      <c r="AL24" s="205"/>
      <c r="AM24" s="205"/>
      <c r="AN24" s="45"/>
      <c r="AO24" s="45"/>
      <c r="AP24" s="31"/>
      <c r="AQ24" s="31"/>
      <c r="AR24" s="31"/>
      <c r="AS24" s="31"/>
      <c r="AT24" s="31"/>
      <c r="AU24" s="31"/>
      <c r="AV24" s="31"/>
      <c r="AW24" s="31"/>
      <c r="AX24" s="31"/>
      <c r="AY24" s="31"/>
      <c r="AZ24" s="31"/>
    </row>
    <row r="25" spans="1:52" ht="30" customHeight="1" thickBot="1">
      <c r="A25" s="318"/>
      <c r="B25" s="319"/>
      <c r="C25" s="320"/>
      <c r="D25" s="352"/>
      <c r="E25" s="353"/>
      <c r="F25" s="353"/>
      <c r="G25" s="353"/>
      <c r="H25" s="353"/>
      <c r="I25" s="353"/>
      <c r="J25" s="353"/>
      <c r="K25" s="353"/>
      <c r="L25" s="353"/>
      <c r="M25" s="354"/>
      <c r="N25" s="348"/>
      <c r="O25" s="319"/>
      <c r="P25" s="320"/>
      <c r="Q25" s="358"/>
      <c r="R25" s="359"/>
      <c r="S25" s="359"/>
      <c r="T25" s="360"/>
      <c r="U25" s="364"/>
      <c r="V25" s="365"/>
      <c r="W25" s="366"/>
      <c r="X25" s="370"/>
      <c r="Y25" s="371"/>
      <c r="Z25" s="372"/>
      <c r="AA25" s="29"/>
      <c r="AB25" s="189" t="s">
        <v>323</v>
      </c>
      <c r="AC25" s="190"/>
      <c r="AD25" s="190"/>
      <c r="AE25" s="190"/>
      <c r="AF25" s="190"/>
      <c r="AG25" s="190"/>
      <c r="AH25" s="190"/>
      <c r="AI25" s="190"/>
      <c r="AJ25" s="190"/>
      <c r="AK25" s="190"/>
      <c r="AL25" s="190"/>
      <c r="AM25" s="191"/>
    </row>
    <row r="26" spans="1:52" ht="19.5" customHeight="1">
      <c r="A26" s="11"/>
      <c r="B26" s="2"/>
      <c r="C26" s="2"/>
      <c r="D26" s="2"/>
      <c r="E26" s="2"/>
      <c r="F26" s="2"/>
      <c r="G26" s="2"/>
      <c r="H26" s="2"/>
      <c r="I26" s="2"/>
      <c r="J26" s="2"/>
      <c r="K26" s="2"/>
      <c r="L26" s="2"/>
      <c r="M26" s="2"/>
      <c r="N26" s="2"/>
      <c r="O26" s="2"/>
      <c r="P26" s="2"/>
      <c r="Q26" s="2"/>
      <c r="R26" s="2"/>
      <c r="S26" s="2"/>
      <c r="T26" s="2"/>
      <c r="U26" s="2"/>
      <c r="V26" s="2"/>
      <c r="W26" s="2"/>
      <c r="X26" s="2"/>
      <c r="Y26" s="2"/>
      <c r="Z26" s="12"/>
    </row>
    <row r="27" spans="1:52" ht="19.5" customHeight="1">
      <c r="A27" s="11"/>
      <c r="B27" s="2"/>
      <c r="C27" s="2"/>
      <c r="D27" s="2"/>
      <c r="E27" s="2"/>
      <c r="F27" s="2"/>
      <c r="G27" s="2"/>
      <c r="H27" s="2"/>
      <c r="I27" s="2"/>
      <c r="J27" s="2"/>
      <c r="K27" s="2"/>
      <c r="L27" s="2"/>
      <c r="M27" s="2"/>
      <c r="N27" s="2"/>
      <c r="O27" s="2"/>
      <c r="P27" s="2"/>
      <c r="Q27" s="2"/>
      <c r="R27" s="2"/>
      <c r="S27" s="2"/>
      <c r="T27" s="2"/>
      <c r="U27" s="2"/>
      <c r="V27" s="2"/>
      <c r="W27" s="2"/>
      <c r="X27" s="2"/>
      <c r="Y27" s="2"/>
      <c r="Z27" s="12"/>
      <c r="AA27" s="207" t="s">
        <v>321</v>
      </c>
      <c r="AB27" s="47"/>
      <c r="AC27" s="47"/>
      <c r="AD27" s="47"/>
      <c r="AE27" s="47"/>
      <c r="AF27" s="47"/>
      <c r="AG27" s="47"/>
      <c r="AH27" s="47"/>
      <c r="AI27" s="47"/>
      <c r="AJ27" s="47"/>
      <c r="AK27" s="47"/>
      <c r="AL27" s="47"/>
      <c r="AM27" s="47"/>
      <c r="AN27" s="47"/>
      <c r="AO27" s="47"/>
      <c r="AP27" s="47"/>
      <c r="AQ27" s="47"/>
      <c r="AR27" s="47"/>
      <c r="AS27" s="47"/>
      <c r="AT27" s="47"/>
      <c r="AU27" s="47"/>
    </row>
    <row r="28" spans="1:52" ht="19.5" customHeight="1">
      <c r="A28" s="11"/>
      <c r="B28" s="2"/>
      <c r="C28" s="2"/>
      <c r="D28" s="2"/>
      <c r="E28" s="2"/>
      <c r="F28" s="2"/>
      <c r="G28" s="2"/>
      <c r="H28" s="2"/>
      <c r="I28" s="2"/>
      <c r="J28" s="2"/>
      <c r="K28" s="2"/>
      <c r="L28" s="2"/>
      <c r="M28" s="2"/>
      <c r="N28" s="2"/>
      <c r="O28" s="2"/>
      <c r="P28" s="2"/>
      <c r="Q28" s="2"/>
      <c r="R28" s="2"/>
      <c r="S28" s="2"/>
      <c r="T28" s="2"/>
      <c r="U28" s="2"/>
      <c r="V28" s="2"/>
      <c r="W28" s="2" t="s">
        <v>311</v>
      </c>
      <c r="X28" s="2"/>
      <c r="Y28" s="2"/>
      <c r="Z28" s="12"/>
      <c r="AA28" s="47" t="s">
        <v>317</v>
      </c>
      <c r="AB28" s="47"/>
      <c r="AC28" s="47"/>
      <c r="AD28" s="47"/>
      <c r="AE28" s="47"/>
      <c r="AF28" s="47"/>
      <c r="AG28" s="47"/>
      <c r="AH28" s="47"/>
      <c r="AI28" s="47"/>
      <c r="AJ28" s="47"/>
      <c r="AK28" s="47"/>
      <c r="AL28" s="47"/>
      <c r="AM28" s="47"/>
      <c r="AN28" s="47"/>
      <c r="AO28" s="47"/>
      <c r="AP28" s="47"/>
      <c r="AQ28" s="47"/>
      <c r="AR28" s="47"/>
      <c r="AS28" s="47"/>
      <c r="AT28" s="47"/>
      <c r="AU28" s="47"/>
    </row>
    <row r="29" spans="1:52" ht="19.5" customHeight="1">
      <c r="A29" s="11"/>
      <c r="B29" s="2"/>
      <c r="C29" s="2"/>
      <c r="D29" s="2"/>
      <c r="E29" s="2"/>
      <c r="F29" s="2"/>
      <c r="G29" s="2"/>
      <c r="H29" s="2"/>
      <c r="I29" s="2"/>
      <c r="J29" s="2"/>
      <c r="K29" s="2"/>
      <c r="L29" s="2"/>
      <c r="M29" s="2"/>
      <c r="N29" s="2"/>
      <c r="O29" s="2"/>
      <c r="P29" s="2"/>
      <c r="Q29" s="2"/>
      <c r="R29" s="2"/>
      <c r="S29" s="2"/>
      <c r="T29" s="2"/>
      <c r="U29" s="2"/>
      <c r="V29" s="2"/>
      <c r="W29" s="2"/>
      <c r="X29" s="2"/>
      <c r="Y29" s="2"/>
      <c r="Z29" s="12"/>
      <c r="AA29" s="208" t="s">
        <v>1080</v>
      </c>
      <c r="AB29" s="47"/>
      <c r="AC29" s="209"/>
      <c r="AD29" s="47"/>
      <c r="AE29" s="47"/>
      <c r="AF29" s="47"/>
      <c r="AG29" s="47"/>
      <c r="AH29" s="47"/>
      <c r="AI29" s="47"/>
      <c r="AJ29" s="47"/>
      <c r="AK29" s="47"/>
      <c r="AL29" s="47"/>
      <c r="AM29" s="47"/>
      <c r="AN29" s="47"/>
      <c r="AO29" s="47"/>
      <c r="AP29" s="47"/>
      <c r="AQ29" s="47"/>
      <c r="AR29" s="47"/>
      <c r="AS29" s="47"/>
      <c r="AT29" s="47"/>
      <c r="AU29" s="47"/>
    </row>
    <row r="30" spans="1:52" ht="19.5" customHeight="1">
      <c r="A30" s="11"/>
      <c r="B30" s="2"/>
      <c r="C30" s="2"/>
      <c r="D30" s="2"/>
      <c r="E30" s="2"/>
      <c r="F30" s="2"/>
      <c r="G30" s="2"/>
      <c r="H30" s="2"/>
      <c r="I30" s="2"/>
      <c r="J30" s="2"/>
      <c r="K30" s="2"/>
      <c r="L30" s="2"/>
      <c r="M30" s="2"/>
      <c r="N30" s="2"/>
      <c r="P30" s="2"/>
      <c r="Q30" s="2"/>
      <c r="R30" s="2"/>
      <c r="S30" s="2"/>
      <c r="T30" s="2"/>
      <c r="U30" s="2"/>
      <c r="V30" s="2"/>
      <c r="W30" s="2"/>
      <c r="X30" s="2"/>
      <c r="Y30" s="2"/>
      <c r="Z30" s="12"/>
      <c r="AA30" s="208" t="s">
        <v>316</v>
      </c>
      <c r="AB30" s="47"/>
      <c r="AC30" s="47"/>
      <c r="AD30" s="47"/>
      <c r="AE30" s="47"/>
      <c r="AF30" s="47"/>
      <c r="AG30" s="47"/>
      <c r="AH30" s="47"/>
      <c r="AI30" s="47"/>
      <c r="AJ30" s="47"/>
      <c r="AK30" s="47"/>
      <c r="AL30" s="47"/>
      <c r="AM30" s="47"/>
      <c r="AN30" s="47"/>
      <c r="AO30" s="47"/>
      <c r="AP30" s="47"/>
      <c r="AQ30" s="47"/>
      <c r="AR30" s="47"/>
      <c r="AS30" s="47"/>
      <c r="AT30" s="47"/>
      <c r="AU30" s="47"/>
    </row>
    <row r="31" spans="1:52" ht="19.5" customHeight="1">
      <c r="A31" s="11"/>
      <c r="B31" s="2"/>
      <c r="C31" s="2"/>
      <c r="D31" s="2"/>
      <c r="E31" s="2"/>
      <c r="F31" s="2"/>
      <c r="G31" s="2"/>
      <c r="H31" s="2"/>
      <c r="I31" s="2"/>
      <c r="J31" s="2"/>
      <c r="K31" s="2"/>
      <c r="L31" s="2"/>
      <c r="M31" s="2"/>
      <c r="N31" s="2"/>
      <c r="O31" s="2"/>
      <c r="P31" s="2"/>
      <c r="Q31" s="2"/>
      <c r="R31" s="2"/>
      <c r="S31" s="2"/>
      <c r="T31" s="2"/>
      <c r="U31" s="2"/>
      <c r="V31" s="2"/>
      <c r="W31" s="2" t="s">
        <v>312</v>
      </c>
      <c r="X31" s="2"/>
      <c r="Y31" s="2"/>
      <c r="Z31" s="12"/>
      <c r="AA31" s="208"/>
      <c r="AB31" s="47"/>
      <c r="AC31" s="47"/>
      <c r="AD31" s="47"/>
      <c r="AE31" s="47"/>
      <c r="AF31" s="47"/>
      <c r="AG31" s="47"/>
      <c r="AH31" s="47"/>
      <c r="AI31" s="47"/>
      <c r="AJ31" s="47"/>
      <c r="AK31" s="47"/>
      <c r="AL31" s="47"/>
      <c r="AM31" s="47"/>
      <c r="AN31" s="47"/>
      <c r="AO31" s="47"/>
      <c r="AP31" s="47"/>
      <c r="AQ31" s="47"/>
      <c r="AR31" s="47"/>
      <c r="AS31" s="47"/>
      <c r="AT31" s="47"/>
      <c r="AU31" s="47"/>
    </row>
    <row r="32" spans="1:52" ht="19.5" customHeight="1">
      <c r="A32" s="11"/>
      <c r="B32" s="2"/>
      <c r="C32" s="2"/>
      <c r="D32" s="2"/>
      <c r="E32" s="2"/>
      <c r="F32" s="2"/>
      <c r="G32" s="2"/>
      <c r="H32" s="2"/>
      <c r="I32" s="2"/>
      <c r="J32" s="2"/>
      <c r="K32" s="2"/>
      <c r="L32" s="2"/>
      <c r="M32" s="2"/>
      <c r="N32" s="2"/>
      <c r="O32" s="2"/>
      <c r="P32" s="2"/>
      <c r="Q32" s="2"/>
      <c r="R32" s="2"/>
      <c r="S32" s="2"/>
      <c r="T32" s="2"/>
      <c r="U32" s="2"/>
      <c r="V32" s="2"/>
      <c r="W32" s="2"/>
      <c r="X32" s="2"/>
      <c r="Y32" s="2"/>
      <c r="Z32" s="12"/>
      <c r="AA32" s="47" t="s">
        <v>1081</v>
      </c>
      <c r="AB32" s="47"/>
      <c r="AC32" s="47"/>
      <c r="AD32" s="47"/>
      <c r="AE32" s="47"/>
      <c r="AF32" s="47"/>
      <c r="AG32" s="47"/>
      <c r="AH32" s="47"/>
      <c r="AI32" s="47"/>
      <c r="AJ32" s="47"/>
      <c r="AK32" s="47"/>
      <c r="AL32" s="47"/>
      <c r="AM32" s="47"/>
      <c r="AN32" s="47"/>
      <c r="AO32" s="47"/>
      <c r="AP32" s="47"/>
      <c r="AQ32" s="47"/>
      <c r="AR32" s="47"/>
      <c r="AS32" s="47"/>
      <c r="AT32" s="47"/>
      <c r="AU32" s="47"/>
    </row>
    <row r="33" spans="1:47" ht="19.5" customHeight="1">
      <c r="A33" s="11"/>
      <c r="B33" s="2"/>
      <c r="C33" s="2"/>
      <c r="D33" s="2"/>
      <c r="E33" s="2"/>
      <c r="F33" s="2"/>
      <c r="G33" s="2"/>
      <c r="H33" s="2"/>
      <c r="I33" s="2"/>
      <c r="J33" s="2"/>
      <c r="K33" s="2"/>
      <c r="L33" s="2"/>
      <c r="M33" s="2"/>
      <c r="N33" s="2"/>
      <c r="O33" s="2"/>
      <c r="P33" s="2"/>
      <c r="Q33" s="2"/>
      <c r="R33" s="2"/>
      <c r="S33" s="2"/>
      <c r="T33" s="2"/>
      <c r="U33" s="2"/>
      <c r="V33" s="2"/>
      <c r="W33" s="2"/>
      <c r="X33" s="2"/>
      <c r="Y33" s="2"/>
      <c r="Z33" s="12"/>
      <c r="AA33" s="47" t="s">
        <v>319</v>
      </c>
      <c r="AB33" s="47"/>
      <c r="AC33" s="210"/>
      <c r="AD33" s="47"/>
      <c r="AE33" s="47"/>
      <c r="AF33" s="47"/>
      <c r="AG33" s="47"/>
      <c r="AH33" s="47"/>
      <c r="AI33" s="47"/>
      <c r="AJ33" s="47"/>
      <c r="AK33" s="47"/>
      <c r="AL33" s="47"/>
      <c r="AM33" s="47"/>
      <c r="AN33" s="47"/>
      <c r="AO33" s="47"/>
      <c r="AP33" s="47"/>
      <c r="AQ33" s="47"/>
      <c r="AR33" s="47"/>
      <c r="AS33" s="47"/>
      <c r="AT33" s="47"/>
      <c r="AU33" s="47"/>
    </row>
    <row r="34" spans="1:47" ht="19.5" customHeight="1">
      <c r="A34" s="11"/>
      <c r="B34" s="2"/>
      <c r="C34" s="2"/>
      <c r="D34" s="2"/>
      <c r="E34" s="2"/>
      <c r="F34" s="2"/>
      <c r="G34" s="2"/>
      <c r="H34" s="2"/>
      <c r="I34" s="2"/>
      <c r="J34" s="2"/>
      <c r="K34" s="2"/>
      <c r="L34" s="2"/>
      <c r="M34" s="2"/>
      <c r="N34" s="2"/>
      <c r="O34" s="2"/>
      <c r="P34" s="2"/>
      <c r="Q34" s="2"/>
      <c r="R34" s="2"/>
      <c r="S34" s="2"/>
      <c r="T34" s="2"/>
      <c r="U34" s="2"/>
      <c r="V34" s="2"/>
      <c r="W34" s="2"/>
      <c r="X34" s="2"/>
      <c r="Y34" s="2"/>
      <c r="Z34" s="12"/>
      <c r="AA34" s="47" t="s">
        <v>1082</v>
      </c>
      <c r="AB34" s="86"/>
      <c r="AC34" s="86"/>
      <c r="AD34" s="86"/>
      <c r="AE34" s="86"/>
      <c r="AF34" s="86"/>
      <c r="AG34" s="86"/>
      <c r="AH34" s="86"/>
      <c r="AI34" s="86"/>
      <c r="AJ34" s="86"/>
      <c r="AK34" s="86"/>
      <c r="AL34" s="86"/>
      <c r="AM34" s="86"/>
      <c r="AN34" s="47"/>
      <c r="AO34" s="47"/>
      <c r="AP34" s="47"/>
      <c r="AQ34" s="47"/>
      <c r="AR34" s="47"/>
      <c r="AS34" s="47"/>
      <c r="AT34" s="47"/>
      <c r="AU34" s="47"/>
    </row>
    <row r="35" spans="1:47" ht="19.5" customHeight="1">
      <c r="A35" s="11"/>
      <c r="B35" s="2"/>
      <c r="C35" s="2"/>
      <c r="D35" s="2"/>
      <c r="E35" s="2"/>
      <c r="F35" s="2"/>
      <c r="G35" s="2"/>
      <c r="H35" s="2"/>
      <c r="I35" s="2"/>
      <c r="J35" s="2"/>
      <c r="K35" s="2"/>
      <c r="L35" s="2"/>
      <c r="M35" s="2"/>
      <c r="N35" s="2"/>
      <c r="O35" s="2"/>
      <c r="P35" s="2"/>
      <c r="Q35" s="2"/>
      <c r="R35" s="2"/>
      <c r="S35" s="2"/>
      <c r="T35" s="2"/>
      <c r="U35" s="2"/>
      <c r="V35" s="2"/>
      <c r="W35" s="2"/>
      <c r="X35" s="2"/>
      <c r="Y35" s="2"/>
      <c r="Z35" s="12"/>
    </row>
    <row r="36" spans="1:47" ht="19.5" customHeight="1">
      <c r="A36" s="11"/>
      <c r="B36" s="2"/>
      <c r="C36" s="2"/>
      <c r="D36" s="2"/>
      <c r="E36" s="2"/>
      <c r="F36" s="2"/>
      <c r="G36" s="2"/>
      <c r="H36" s="2"/>
      <c r="I36" s="2"/>
      <c r="J36" s="2"/>
      <c r="K36" s="2"/>
      <c r="L36" s="2"/>
      <c r="M36" s="2"/>
      <c r="N36" s="2"/>
      <c r="O36" s="2"/>
      <c r="P36" s="2"/>
      <c r="Q36" s="2"/>
      <c r="R36" s="2"/>
      <c r="S36" s="2"/>
      <c r="T36" s="2"/>
      <c r="U36" s="2"/>
      <c r="V36" s="2"/>
      <c r="W36" s="2"/>
      <c r="X36" s="2"/>
      <c r="Y36" s="2"/>
      <c r="Z36" s="12"/>
      <c r="AC36" s="204"/>
      <c r="AD36" s="204"/>
      <c r="AE36" s="204"/>
      <c r="AF36" s="204"/>
      <c r="AG36" s="204"/>
      <c r="AH36" s="204"/>
      <c r="AI36" s="204"/>
      <c r="AJ36" s="204"/>
      <c r="AK36" s="204"/>
      <c r="AL36" s="204"/>
      <c r="AM36" s="204"/>
    </row>
    <row r="37" spans="1:47" ht="19.5" customHeight="1">
      <c r="A37" s="11"/>
      <c r="B37" s="2"/>
      <c r="C37" s="2"/>
      <c r="D37" s="2"/>
      <c r="E37" s="2"/>
      <c r="F37" s="2"/>
      <c r="G37" s="2"/>
      <c r="H37" s="2"/>
      <c r="I37" s="2"/>
      <c r="J37" s="2"/>
      <c r="K37" s="2"/>
      <c r="L37" s="2"/>
      <c r="M37" s="2"/>
      <c r="N37" s="2"/>
      <c r="O37" s="2"/>
      <c r="P37" s="2"/>
      <c r="Q37" s="2"/>
      <c r="R37" s="2"/>
      <c r="S37" s="2"/>
      <c r="T37" s="2"/>
      <c r="U37" s="2"/>
      <c r="V37" s="2"/>
      <c r="W37" s="2" t="s">
        <v>222</v>
      </c>
      <c r="X37" s="2"/>
      <c r="Y37" s="2"/>
      <c r="Z37" s="12"/>
    </row>
    <row r="38" spans="1:47" ht="19.5" customHeight="1">
      <c r="A38" s="11"/>
      <c r="B38" s="2"/>
      <c r="C38" s="2"/>
      <c r="D38" s="2"/>
      <c r="E38" s="2"/>
      <c r="F38" s="2"/>
      <c r="G38" s="2"/>
      <c r="H38" s="2"/>
      <c r="I38" s="2"/>
      <c r="J38" s="2"/>
      <c r="K38" s="2"/>
      <c r="L38" s="2"/>
      <c r="M38" s="2"/>
      <c r="N38" s="2"/>
      <c r="O38" s="2"/>
      <c r="P38" s="2"/>
      <c r="Q38" s="2"/>
      <c r="R38" s="2"/>
      <c r="S38" s="2"/>
      <c r="T38" s="2"/>
      <c r="U38" s="2"/>
      <c r="V38" s="2"/>
      <c r="W38" s="2"/>
      <c r="X38" s="2"/>
      <c r="Y38" s="2"/>
      <c r="Z38" s="12"/>
    </row>
    <row r="39" spans="1:47" ht="19.5" customHeight="1">
      <c r="A39" s="11"/>
      <c r="B39" s="2"/>
      <c r="C39" s="2"/>
      <c r="D39" s="2"/>
      <c r="E39" s="2"/>
      <c r="F39" s="2"/>
      <c r="G39" s="2"/>
      <c r="H39" s="2"/>
      <c r="I39" s="2"/>
      <c r="J39" s="2"/>
      <c r="K39" s="2"/>
      <c r="L39" s="2"/>
      <c r="M39" s="2"/>
      <c r="N39" s="2"/>
      <c r="O39" s="2"/>
      <c r="P39" s="2"/>
      <c r="Q39" s="2"/>
      <c r="R39" s="2"/>
      <c r="S39" s="2"/>
      <c r="T39" s="2"/>
      <c r="U39" s="2"/>
      <c r="V39" s="2"/>
      <c r="W39" s="2"/>
      <c r="X39" s="2"/>
      <c r="Y39" s="2"/>
      <c r="Z39" s="12"/>
    </row>
    <row r="40" spans="1:47" ht="19.5" customHeight="1">
      <c r="A40" s="11"/>
      <c r="B40" s="2"/>
      <c r="C40" s="2"/>
      <c r="D40" s="2"/>
      <c r="E40" s="2"/>
      <c r="F40" s="2"/>
      <c r="G40" s="2"/>
      <c r="H40" s="2"/>
      <c r="I40" s="2"/>
      <c r="J40" s="2"/>
      <c r="K40" s="2"/>
      <c r="L40" s="2"/>
      <c r="M40" s="2"/>
      <c r="N40" s="2"/>
      <c r="O40" s="2"/>
      <c r="P40" s="2"/>
      <c r="Q40" s="2"/>
      <c r="R40" s="2"/>
      <c r="S40" s="2"/>
      <c r="T40" s="2"/>
      <c r="U40" s="2"/>
      <c r="V40" s="2"/>
      <c r="W40" s="2" t="s">
        <v>223</v>
      </c>
      <c r="X40" s="2"/>
      <c r="Y40" s="2"/>
      <c r="Z40" s="12"/>
    </row>
    <row r="41" spans="1:47" ht="19.5" customHeight="1">
      <c r="A41" s="11"/>
      <c r="B41" s="2"/>
      <c r="C41" s="2"/>
      <c r="D41" s="2"/>
      <c r="E41" s="2"/>
      <c r="F41" s="2"/>
      <c r="G41" s="2"/>
      <c r="H41" s="2"/>
      <c r="I41" s="2"/>
      <c r="J41" s="2"/>
      <c r="K41" s="2"/>
      <c r="L41" s="2"/>
      <c r="M41" s="2"/>
      <c r="N41" s="2"/>
      <c r="O41" s="2"/>
      <c r="P41" s="2"/>
      <c r="Q41" s="2"/>
      <c r="R41" s="2"/>
      <c r="S41" s="2"/>
      <c r="T41" s="2"/>
      <c r="U41" s="2"/>
      <c r="V41" s="2"/>
      <c r="W41" s="2"/>
      <c r="X41" s="2"/>
      <c r="Y41" s="2"/>
      <c r="Z41" s="12"/>
    </row>
    <row r="42" spans="1:47" ht="19.5" customHeight="1">
      <c r="A42" s="11"/>
      <c r="B42" s="2"/>
      <c r="C42" s="2"/>
      <c r="D42" s="2"/>
      <c r="E42" s="2"/>
      <c r="F42" s="2"/>
      <c r="G42" s="2"/>
      <c r="H42" s="2"/>
      <c r="I42" s="2"/>
      <c r="J42" s="2"/>
      <c r="K42" s="2"/>
      <c r="L42" s="2"/>
      <c r="M42" s="2"/>
      <c r="N42" s="2"/>
      <c r="O42" s="2"/>
      <c r="P42" s="2"/>
      <c r="Q42" s="2"/>
      <c r="R42" s="2"/>
      <c r="S42" s="2"/>
      <c r="T42" s="2"/>
      <c r="U42" s="2"/>
      <c r="V42" s="2"/>
      <c r="W42" s="2"/>
      <c r="X42" s="2"/>
      <c r="Y42" s="2"/>
      <c r="Z42" s="12"/>
    </row>
    <row r="43" spans="1:47" ht="19.5" customHeight="1">
      <c r="A43" s="11"/>
      <c r="B43" s="2"/>
      <c r="C43" s="2"/>
      <c r="D43" s="2"/>
      <c r="E43" s="2"/>
      <c r="F43" s="2"/>
      <c r="G43" s="2"/>
      <c r="H43" s="2"/>
      <c r="I43" s="2"/>
      <c r="J43" s="2"/>
      <c r="K43" s="2"/>
      <c r="L43" s="2"/>
      <c r="M43" s="2"/>
      <c r="N43" s="2"/>
      <c r="O43" s="2"/>
      <c r="P43" s="2"/>
      <c r="Q43" s="2"/>
      <c r="R43" s="2"/>
      <c r="S43" s="2"/>
      <c r="T43" s="2"/>
      <c r="U43" s="2"/>
      <c r="V43" s="2"/>
      <c r="W43" s="2"/>
      <c r="X43" s="2"/>
      <c r="Y43" s="2"/>
      <c r="Z43" s="12"/>
    </row>
    <row r="44" spans="1:47" ht="19.5" customHeight="1">
      <c r="A44" s="11"/>
      <c r="B44" s="2"/>
      <c r="C44" s="2"/>
      <c r="D44" s="2"/>
      <c r="E44" s="2"/>
      <c r="F44" s="2"/>
      <c r="G44" s="2"/>
      <c r="H44" s="2"/>
      <c r="I44" s="2"/>
      <c r="J44" s="2"/>
      <c r="K44" s="2"/>
      <c r="L44" s="2"/>
      <c r="M44" s="2"/>
      <c r="N44" s="2"/>
      <c r="O44" s="2"/>
      <c r="P44" s="2"/>
      <c r="Q44" s="2"/>
      <c r="R44" s="2"/>
      <c r="S44" s="2"/>
      <c r="T44" s="2"/>
      <c r="U44" s="2"/>
      <c r="V44" s="2"/>
      <c r="W44" s="2"/>
      <c r="X44" s="2"/>
      <c r="Y44" s="2"/>
      <c r="Z44" s="12"/>
    </row>
    <row r="45" spans="1:47" ht="19.5" customHeight="1">
      <c r="A45" s="11"/>
      <c r="B45" s="2"/>
      <c r="C45" s="2"/>
      <c r="D45" s="2"/>
      <c r="E45" s="2"/>
      <c r="F45" s="2"/>
      <c r="G45" s="2"/>
      <c r="H45" s="2"/>
      <c r="I45" s="2"/>
      <c r="J45" s="2"/>
      <c r="K45" s="2"/>
      <c r="L45" s="2"/>
      <c r="M45" s="2"/>
      <c r="N45" s="2"/>
      <c r="O45" s="2"/>
      <c r="P45" s="2"/>
      <c r="Q45" s="2"/>
      <c r="R45" s="2"/>
      <c r="S45" s="2"/>
      <c r="T45" s="2"/>
      <c r="U45" s="2"/>
      <c r="V45" s="2"/>
      <c r="W45" s="2"/>
      <c r="X45" s="2"/>
      <c r="Y45" s="2"/>
      <c r="Z45" s="12"/>
    </row>
    <row r="46" spans="1:47" ht="19.5" customHeight="1">
      <c r="A46" s="11"/>
      <c r="B46" s="2"/>
      <c r="C46" s="2"/>
      <c r="D46" s="2"/>
      <c r="E46" s="2"/>
      <c r="F46" s="2"/>
      <c r="G46" s="2"/>
      <c r="H46" s="2"/>
      <c r="I46" s="2"/>
      <c r="J46" s="2"/>
      <c r="K46" s="2"/>
      <c r="L46" s="2"/>
      <c r="M46" s="2"/>
      <c r="N46" s="2"/>
      <c r="O46" s="2"/>
      <c r="P46" s="2"/>
      <c r="Q46" s="2"/>
      <c r="R46" s="2"/>
      <c r="S46" s="2"/>
      <c r="T46" s="2"/>
      <c r="U46" s="2"/>
      <c r="V46" s="2"/>
      <c r="W46" s="2"/>
      <c r="X46" s="2"/>
      <c r="Y46" s="2"/>
      <c r="Z46" s="12"/>
    </row>
    <row r="47" spans="1:47" ht="19.5" customHeight="1">
      <c r="A47" s="11"/>
      <c r="B47" s="2"/>
      <c r="C47" s="2"/>
      <c r="D47" s="2"/>
      <c r="E47" s="2"/>
      <c r="F47" s="2"/>
      <c r="G47" s="2"/>
      <c r="H47" s="2"/>
      <c r="I47" s="2"/>
      <c r="J47" s="2"/>
      <c r="K47" s="2"/>
      <c r="L47" s="2"/>
      <c r="M47" s="2"/>
      <c r="N47" s="2"/>
      <c r="O47" s="2"/>
      <c r="P47" s="2"/>
      <c r="Q47" s="2"/>
      <c r="R47" s="2"/>
      <c r="S47" s="2"/>
      <c r="T47" s="2"/>
      <c r="U47" s="124"/>
      <c r="V47" s="2"/>
      <c r="W47" s="2"/>
      <c r="X47" s="2"/>
      <c r="Y47" s="2"/>
      <c r="Z47" s="12"/>
    </row>
    <row r="48" spans="1:47" ht="19.5" customHeight="1">
      <c r="A48" s="11"/>
      <c r="B48" s="2"/>
      <c r="C48" s="2"/>
      <c r="D48" s="2"/>
      <c r="E48" s="2"/>
      <c r="F48" s="2"/>
      <c r="G48" s="2"/>
      <c r="H48" s="2"/>
      <c r="I48" s="2"/>
      <c r="J48" s="2"/>
      <c r="K48" s="2"/>
      <c r="L48" s="2"/>
      <c r="M48" s="2"/>
      <c r="N48" s="2"/>
      <c r="O48" s="2"/>
      <c r="P48" s="2"/>
      <c r="Q48" s="2"/>
      <c r="R48" s="2"/>
      <c r="S48" s="2"/>
      <c r="T48" s="2"/>
      <c r="U48" s="2"/>
      <c r="V48" s="2"/>
      <c r="W48" s="2"/>
      <c r="X48" s="2"/>
      <c r="Y48" s="2"/>
      <c r="Z48" s="12"/>
    </row>
    <row r="49" spans="1:38" ht="19.5" customHeight="1">
      <c r="A49" s="11"/>
      <c r="B49" s="2"/>
      <c r="C49" s="2"/>
      <c r="D49" s="2"/>
      <c r="E49" s="2"/>
      <c r="F49" s="2"/>
      <c r="G49" s="2"/>
      <c r="H49" s="2"/>
      <c r="I49" s="2"/>
      <c r="J49" s="2"/>
      <c r="K49" s="2"/>
      <c r="L49" s="2"/>
      <c r="M49" s="2"/>
      <c r="N49" s="2"/>
      <c r="O49" s="2"/>
      <c r="P49" s="2"/>
      <c r="Q49" s="2"/>
      <c r="R49" s="2"/>
      <c r="S49" s="2"/>
      <c r="T49" s="2"/>
      <c r="U49" s="2"/>
      <c r="V49" s="2"/>
      <c r="W49" s="2"/>
      <c r="X49" s="2"/>
      <c r="Y49" s="2"/>
      <c r="Z49" s="12"/>
      <c r="AB49" s="50"/>
      <c r="AC49" s="50"/>
      <c r="AD49" s="50"/>
      <c r="AE49" s="50"/>
      <c r="AF49" s="50"/>
      <c r="AG49" s="50"/>
      <c r="AH49" s="50"/>
      <c r="AI49" s="50"/>
      <c r="AJ49" s="50"/>
      <c r="AK49" s="50"/>
      <c r="AL49" s="50"/>
    </row>
    <row r="50" spans="1:38" ht="19.5" customHeight="1">
      <c r="A50" s="11"/>
      <c r="B50" s="2"/>
      <c r="C50" s="2"/>
      <c r="D50" s="2"/>
      <c r="E50" s="2"/>
      <c r="F50" s="2"/>
      <c r="G50" s="2"/>
      <c r="H50" s="2"/>
      <c r="I50" s="2"/>
      <c r="J50" s="2"/>
      <c r="K50" s="2"/>
      <c r="L50" s="2"/>
      <c r="M50" s="2"/>
      <c r="N50" s="2"/>
      <c r="O50" s="2"/>
      <c r="P50" s="2"/>
      <c r="Q50" s="2"/>
      <c r="R50" s="2"/>
      <c r="S50" s="2"/>
      <c r="T50" s="2"/>
      <c r="U50" s="2"/>
      <c r="V50" s="2"/>
      <c r="W50" s="2"/>
      <c r="X50" s="2"/>
      <c r="Y50" s="2"/>
      <c r="Z50" s="12"/>
      <c r="AB50" s="50"/>
      <c r="AC50" s="50"/>
      <c r="AD50" s="50"/>
      <c r="AE50" s="50"/>
      <c r="AF50" s="50"/>
      <c r="AG50" s="50"/>
      <c r="AH50" s="50"/>
      <c r="AI50" s="50"/>
      <c r="AJ50" s="50"/>
      <c r="AK50" s="50"/>
      <c r="AL50" s="50"/>
    </row>
    <row r="51" spans="1:38" ht="19.5" customHeight="1">
      <c r="A51" s="11"/>
      <c r="B51" s="2"/>
      <c r="C51" s="2"/>
      <c r="D51" s="2"/>
      <c r="E51" s="2"/>
      <c r="F51" s="2"/>
      <c r="G51" s="2"/>
      <c r="H51" s="2"/>
      <c r="I51" s="2"/>
      <c r="J51" s="2"/>
      <c r="K51" s="2"/>
      <c r="L51" s="2"/>
      <c r="M51" s="2"/>
      <c r="N51" s="2"/>
      <c r="O51" s="2"/>
      <c r="P51" s="2"/>
      <c r="Q51" s="2"/>
      <c r="R51" s="2"/>
      <c r="S51" s="2"/>
      <c r="T51" s="2"/>
      <c r="U51" s="2"/>
      <c r="V51" s="2"/>
      <c r="W51" s="2"/>
      <c r="X51" s="2"/>
      <c r="Y51" s="2"/>
      <c r="Z51" s="12"/>
      <c r="AB51" s="50"/>
      <c r="AC51" s="50"/>
      <c r="AD51" s="50"/>
      <c r="AE51" s="50"/>
      <c r="AF51" s="50"/>
      <c r="AG51" s="50"/>
      <c r="AH51" s="50"/>
      <c r="AI51" s="50"/>
      <c r="AJ51" s="50"/>
      <c r="AK51" s="50"/>
      <c r="AL51" s="50"/>
    </row>
    <row r="52" spans="1:38" ht="19.5" customHeight="1">
      <c r="A52" s="11"/>
      <c r="B52" s="2"/>
      <c r="C52" s="2"/>
      <c r="D52" s="2"/>
      <c r="E52" s="2"/>
      <c r="F52" s="2"/>
      <c r="G52" s="2"/>
      <c r="H52" s="2"/>
      <c r="I52" s="2"/>
      <c r="J52" s="2"/>
      <c r="K52" s="2"/>
      <c r="L52" s="2"/>
      <c r="M52" s="2"/>
      <c r="N52" s="2"/>
      <c r="O52" s="2"/>
      <c r="P52" s="2"/>
      <c r="Q52" s="2"/>
      <c r="R52" s="2"/>
      <c r="S52" s="2"/>
      <c r="T52" s="2"/>
      <c r="U52" s="2"/>
      <c r="V52" s="2"/>
      <c r="W52" s="2"/>
      <c r="X52" s="2"/>
      <c r="Y52" s="2"/>
      <c r="Z52" s="12"/>
      <c r="AB52" s="50"/>
      <c r="AC52" s="50"/>
      <c r="AD52" s="50"/>
      <c r="AE52" s="50"/>
      <c r="AF52" s="50"/>
      <c r="AG52" s="50"/>
      <c r="AH52" s="50"/>
      <c r="AI52" s="50"/>
      <c r="AJ52" s="50"/>
      <c r="AK52" s="50"/>
      <c r="AL52" s="50"/>
    </row>
    <row r="53" spans="1:38" ht="19.5" customHeight="1">
      <c r="A53" s="11"/>
      <c r="B53" s="2"/>
      <c r="C53" s="2"/>
      <c r="D53" s="2"/>
      <c r="E53" s="2"/>
      <c r="F53" s="2"/>
      <c r="G53" s="2"/>
      <c r="H53" s="2"/>
      <c r="I53" s="2"/>
      <c r="J53" s="2"/>
      <c r="K53" s="2"/>
      <c r="L53" s="2"/>
      <c r="M53" s="2"/>
      <c r="N53" s="2"/>
      <c r="O53" s="2"/>
      <c r="P53" s="2"/>
      <c r="Q53" s="2"/>
      <c r="R53" s="2"/>
      <c r="S53" s="2"/>
      <c r="T53" s="2"/>
      <c r="U53" s="2"/>
      <c r="V53" s="2"/>
      <c r="W53" s="2"/>
      <c r="X53" s="2"/>
      <c r="Y53" s="2"/>
      <c r="Z53" s="12"/>
      <c r="AB53" s="50"/>
      <c r="AC53" s="50"/>
      <c r="AD53" s="50"/>
      <c r="AE53" s="50"/>
      <c r="AF53" s="50"/>
      <c r="AG53" s="50"/>
      <c r="AH53" s="50"/>
      <c r="AI53" s="50"/>
      <c r="AJ53" s="50"/>
      <c r="AK53" s="50"/>
      <c r="AL53" s="50"/>
    </row>
    <row r="54" spans="1:38" ht="19.5" customHeight="1">
      <c r="A54" s="11"/>
      <c r="B54" s="2"/>
      <c r="C54" s="2"/>
      <c r="D54" s="2"/>
      <c r="E54" s="2"/>
      <c r="F54" s="2"/>
      <c r="G54" s="2"/>
      <c r="H54" s="2"/>
      <c r="I54" s="2"/>
      <c r="J54" s="2"/>
      <c r="K54" s="2"/>
      <c r="L54" s="2"/>
      <c r="M54" s="2"/>
      <c r="N54" s="2"/>
      <c r="O54" s="2"/>
      <c r="P54" s="2"/>
      <c r="Q54" s="2"/>
      <c r="R54" s="2"/>
      <c r="S54" s="2"/>
      <c r="T54" s="2"/>
      <c r="U54" s="2"/>
      <c r="V54" s="2"/>
      <c r="W54" s="2"/>
      <c r="X54" s="2"/>
      <c r="Y54" s="2"/>
      <c r="Z54" s="12"/>
      <c r="AB54" s="50"/>
      <c r="AC54" s="50"/>
      <c r="AD54" s="50"/>
      <c r="AE54" s="50"/>
      <c r="AF54" s="50"/>
      <c r="AG54" s="50"/>
      <c r="AH54" s="50"/>
      <c r="AI54" s="50"/>
      <c r="AJ54" s="50"/>
      <c r="AK54" s="50"/>
      <c r="AL54" s="50"/>
    </row>
    <row r="55" spans="1:38" ht="19.5" customHeight="1">
      <c r="A55" s="11"/>
      <c r="B55" s="2"/>
      <c r="C55" s="2"/>
      <c r="D55" s="2"/>
      <c r="E55" s="2"/>
      <c r="F55" s="2"/>
      <c r="G55" s="2"/>
      <c r="H55" s="2"/>
      <c r="I55" s="2"/>
      <c r="J55" s="2"/>
      <c r="K55" s="2"/>
      <c r="L55" s="2"/>
      <c r="M55" s="2"/>
      <c r="N55" s="2"/>
      <c r="O55" s="2"/>
      <c r="P55" s="2"/>
      <c r="Q55" s="2"/>
      <c r="R55" s="2"/>
      <c r="S55" s="2"/>
      <c r="T55" s="2"/>
      <c r="U55" s="2"/>
      <c r="V55" s="2"/>
      <c r="W55" s="2"/>
      <c r="X55" s="2"/>
      <c r="Y55" s="2"/>
      <c r="Z55" s="12"/>
      <c r="AB55" s="50"/>
      <c r="AC55" s="50"/>
      <c r="AD55" s="50"/>
      <c r="AE55" s="50"/>
      <c r="AF55" s="50"/>
      <c r="AG55" s="50"/>
      <c r="AH55" s="50"/>
      <c r="AI55" s="50"/>
      <c r="AJ55" s="50"/>
      <c r="AK55" s="50"/>
      <c r="AL55" s="50"/>
    </row>
    <row r="56" spans="1:38" ht="19.5" customHeight="1">
      <c r="A56" s="11"/>
      <c r="B56" s="2"/>
      <c r="C56" s="2"/>
      <c r="D56" s="2"/>
      <c r="E56" s="2"/>
      <c r="F56" s="2"/>
      <c r="G56" s="2"/>
      <c r="H56" s="2"/>
      <c r="I56" s="2"/>
      <c r="J56" s="2"/>
      <c r="K56" s="2"/>
      <c r="L56" s="2"/>
      <c r="M56" s="2"/>
      <c r="N56" s="2"/>
      <c r="O56" s="2"/>
      <c r="P56" s="2"/>
      <c r="Q56" s="2"/>
      <c r="R56" s="2"/>
      <c r="S56" s="2"/>
      <c r="T56" s="2"/>
      <c r="U56" s="2"/>
      <c r="V56" s="2"/>
      <c r="W56" s="2"/>
      <c r="X56" s="2"/>
      <c r="Y56" s="2"/>
      <c r="Z56" s="12"/>
      <c r="AB56" s="50"/>
      <c r="AC56" s="50"/>
      <c r="AD56" s="50"/>
      <c r="AE56" s="50"/>
      <c r="AF56" s="50"/>
      <c r="AG56" s="50"/>
      <c r="AH56" s="50"/>
      <c r="AI56" s="50"/>
      <c r="AJ56" s="50"/>
      <c r="AK56" s="50"/>
      <c r="AL56" s="50"/>
    </row>
    <row r="57" spans="1:38" ht="19.5" customHeight="1">
      <c r="A57" s="11"/>
      <c r="B57" s="2"/>
      <c r="C57" s="2"/>
      <c r="D57" s="2"/>
      <c r="E57" s="2"/>
      <c r="F57" s="2"/>
      <c r="G57" s="2"/>
      <c r="H57" s="2"/>
      <c r="I57" s="2"/>
      <c r="J57" s="2"/>
      <c r="K57" s="2"/>
      <c r="L57" s="2"/>
      <c r="M57" s="2"/>
      <c r="N57" s="2"/>
      <c r="O57" s="2"/>
      <c r="P57" s="2"/>
      <c r="Q57" s="2"/>
      <c r="R57" s="2"/>
      <c r="S57" s="2"/>
      <c r="T57" s="2"/>
      <c r="U57" s="2"/>
      <c r="V57" s="2"/>
      <c r="W57" s="2"/>
      <c r="X57" s="2"/>
      <c r="Y57" s="2"/>
      <c r="Z57" s="12"/>
      <c r="AB57" s="136" t="s">
        <v>506</v>
      </c>
      <c r="AD57" s="50"/>
      <c r="AE57" s="50"/>
      <c r="AF57" s="50"/>
      <c r="AG57" s="50"/>
      <c r="AH57" s="50"/>
      <c r="AI57" s="50"/>
      <c r="AJ57" s="50"/>
      <c r="AK57" s="50"/>
      <c r="AL57" s="50"/>
    </row>
    <row r="58" spans="1:38" ht="19.5" customHeight="1">
      <c r="A58" s="11"/>
      <c r="B58" s="2"/>
      <c r="C58" s="2"/>
      <c r="D58" s="2"/>
      <c r="E58" s="2"/>
      <c r="F58" s="2"/>
      <c r="G58" s="2"/>
      <c r="H58" s="2"/>
      <c r="I58" s="2"/>
      <c r="J58" s="2"/>
      <c r="K58" s="2"/>
      <c r="L58" s="2"/>
      <c r="M58" s="2"/>
      <c r="N58" s="2"/>
      <c r="O58" s="2"/>
      <c r="P58" s="2"/>
      <c r="Q58" s="2"/>
      <c r="R58" s="2"/>
      <c r="S58" s="2"/>
      <c r="T58" s="2"/>
      <c r="U58" s="2"/>
      <c r="V58" s="2"/>
      <c r="W58" s="2"/>
      <c r="X58" s="2"/>
      <c r="Y58" s="2"/>
      <c r="Z58" s="12"/>
      <c r="AB58" s="50"/>
      <c r="AC58" s="50"/>
      <c r="AD58" s="50"/>
      <c r="AE58" s="50"/>
      <c r="AF58" s="50"/>
      <c r="AG58" s="50"/>
      <c r="AH58" s="50"/>
      <c r="AI58" s="50"/>
      <c r="AJ58" s="50"/>
      <c r="AK58" s="50"/>
      <c r="AL58" s="50"/>
    </row>
    <row r="59" spans="1:38" ht="19.5" customHeight="1">
      <c r="A59" s="11"/>
      <c r="B59" s="2"/>
      <c r="C59" s="2"/>
      <c r="D59" s="2"/>
      <c r="E59" s="2"/>
      <c r="F59" s="2"/>
      <c r="G59" s="2"/>
      <c r="H59" s="2"/>
      <c r="I59" s="2"/>
      <c r="J59" s="2"/>
      <c r="K59" s="2"/>
      <c r="L59" s="2"/>
      <c r="M59" s="2"/>
      <c r="N59" s="2"/>
      <c r="O59" s="2"/>
      <c r="P59" s="2"/>
      <c r="Q59" s="2"/>
      <c r="R59" s="2"/>
      <c r="S59" s="2"/>
      <c r="T59" s="2"/>
      <c r="U59" s="2"/>
      <c r="V59" s="2"/>
      <c r="W59" s="2"/>
      <c r="X59" s="2"/>
      <c r="Y59" s="2"/>
      <c r="Z59" s="12"/>
      <c r="AB59" s="50"/>
      <c r="AC59" s="50"/>
      <c r="AD59" s="50"/>
      <c r="AE59" s="50"/>
      <c r="AF59" s="50"/>
      <c r="AG59" s="50"/>
      <c r="AH59" s="50"/>
      <c r="AI59" s="50"/>
      <c r="AJ59" s="50"/>
      <c r="AK59" s="50"/>
      <c r="AL59" s="50"/>
    </row>
    <row r="60" spans="1:38" ht="19.5" customHeight="1">
      <c r="A60" s="11"/>
      <c r="B60" s="2"/>
      <c r="C60" s="2"/>
      <c r="D60" s="2"/>
      <c r="E60" s="2"/>
      <c r="F60" s="2"/>
      <c r="G60" s="2"/>
      <c r="H60" s="2"/>
      <c r="I60" s="2"/>
      <c r="J60" s="2"/>
      <c r="K60" s="2"/>
      <c r="L60" s="2"/>
      <c r="M60" s="2"/>
      <c r="N60" s="2"/>
      <c r="O60" s="2"/>
      <c r="P60" s="2"/>
      <c r="Q60" s="2"/>
      <c r="R60" s="2"/>
      <c r="S60" s="2"/>
      <c r="T60" s="2"/>
      <c r="U60" s="2"/>
      <c r="V60" s="2"/>
      <c r="W60" s="2"/>
      <c r="X60" s="2"/>
      <c r="Y60" s="2"/>
      <c r="Z60" s="12"/>
      <c r="AI60" s="50"/>
      <c r="AJ60" s="50"/>
      <c r="AK60" s="50"/>
      <c r="AL60" s="50"/>
    </row>
    <row r="61" spans="1:38" ht="19.5" customHeight="1">
      <c r="A61" s="11"/>
      <c r="B61" s="2"/>
      <c r="C61" s="2"/>
      <c r="D61" s="2"/>
      <c r="E61" s="2"/>
      <c r="F61" s="2"/>
      <c r="G61" s="2"/>
      <c r="H61" s="2"/>
      <c r="I61" s="2"/>
      <c r="J61" s="2"/>
      <c r="K61" s="2"/>
      <c r="L61" s="2"/>
      <c r="M61" s="2"/>
      <c r="N61" s="2"/>
      <c r="O61" s="2"/>
      <c r="P61" s="2"/>
      <c r="Q61" s="2"/>
      <c r="R61" s="2"/>
      <c r="S61" s="2"/>
      <c r="T61" s="2"/>
      <c r="U61" s="2"/>
      <c r="V61" s="2"/>
      <c r="W61" s="2"/>
      <c r="X61" s="2"/>
      <c r="Y61" s="2"/>
      <c r="Z61" s="12"/>
      <c r="AI61" s="50"/>
      <c r="AJ61" s="50"/>
      <c r="AK61" s="50"/>
      <c r="AL61" s="50"/>
    </row>
    <row r="62" spans="1:38" ht="19.5" customHeight="1">
      <c r="A62" s="11"/>
      <c r="B62" s="2"/>
      <c r="C62" s="2"/>
      <c r="D62" s="2"/>
      <c r="E62" s="2"/>
      <c r="F62" s="2"/>
      <c r="G62" s="2"/>
      <c r="H62" s="2"/>
      <c r="I62" s="2"/>
      <c r="J62" s="2"/>
      <c r="K62" s="2"/>
      <c r="L62" s="2"/>
      <c r="M62" s="2"/>
      <c r="N62" s="2"/>
      <c r="O62" s="2"/>
      <c r="P62" s="2"/>
      <c r="Q62" s="2"/>
      <c r="R62" s="2"/>
      <c r="S62" s="2"/>
      <c r="T62" s="2"/>
      <c r="U62" s="2"/>
      <c r="V62" s="2"/>
      <c r="W62" s="2"/>
      <c r="X62" s="2"/>
      <c r="Y62" s="2"/>
      <c r="Z62" s="12"/>
      <c r="AI62" s="50"/>
      <c r="AJ62" s="50"/>
      <c r="AK62" s="50"/>
      <c r="AL62" s="50"/>
    </row>
    <row r="63" spans="1:38" ht="19.5" customHeight="1">
      <c r="A63" s="11"/>
      <c r="B63" s="2"/>
      <c r="C63" s="2"/>
      <c r="D63" s="2"/>
      <c r="E63" s="2"/>
      <c r="F63" s="2"/>
      <c r="G63" s="2"/>
      <c r="H63" s="2"/>
      <c r="I63" s="2"/>
      <c r="J63" s="2"/>
      <c r="K63" s="2"/>
      <c r="L63" s="2"/>
      <c r="M63" s="2"/>
      <c r="N63" s="2"/>
      <c r="O63" s="2"/>
      <c r="P63" s="2"/>
      <c r="Q63" s="2"/>
      <c r="R63" s="2"/>
      <c r="S63" s="2"/>
      <c r="T63" s="2"/>
      <c r="U63" s="2"/>
      <c r="V63" s="2"/>
      <c r="W63" s="2"/>
      <c r="X63" s="2"/>
      <c r="Y63" s="2"/>
      <c r="Z63" s="12"/>
      <c r="AI63" s="50"/>
      <c r="AJ63" s="50"/>
      <c r="AK63" s="50"/>
      <c r="AL63" s="50"/>
    </row>
    <row r="64" spans="1:38" ht="19.5" customHeight="1">
      <c r="A64" s="11"/>
      <c r="B64" s="2"/>
      <c r="C64" s="2"/>
      <c r="D64" s="2"/>
      <c r="E64" s="2"/>
      <c r="F64" s="2"/>
      <c r="G64" s="2"/>
      <c r="H64" s="2"/>
      <c r="I64" s="2"/>
      <c r="J64" s="2"/>
      <c r="K64" s="2"/>
      <c r="L64" s="2"/>
      <c r="M64" s="2"/>
      <c r="N64" s="2"/>
      <c r="O64" s="2"/>
      <c r="P64" s="2"/>
      <c r="Q64" s="2"/>
      <c r="R64" s="2"/>
      <c r="S64" s="2"/>
      <c r="T64" s="2"/>
      <c r="U64" s="2"/>
      <c r="V64" s="2"/>
      <c r="W64" s="2"/>
      <c r="X64" s="2"/>
      <c r="Y64" s="2"/>
      <c r="Z64" s="12"/>
      <c r="AI64" s="50"/>
      <c r="AJ64" s="50"/>
      <c r="AK64" s="50"/>
      <c r="AL64" s="50"/>
    </row>
    <row r="65" spans="1:52" ht="19.5" customHeight="1">
      <c r="A65" s="11"/>
      <c r="B65" s="2"/>
      <c r="C65" s="2"/>
      <c r="D65" s="2"/>
      <c r="E65" s="2"/>
      <c r="F65" s="2"/>
      <c r="G65" s="2"/>
      <c r="H65" s="2"/>
      <c r="I65" s="2"/>
      <c r="J65" s="2"/>
      <c r="K65" s="2"/>
      <c r="L65" s="2"/>
      <c r="M65" s="2"/>
      <c r="N65" s="2"/>
      <c r="O65" s="2"/>
      <c r="P65" s="2"/>
      <c r="Q65" s="2"/>
      <c r="R65" s="2"/>
      <c r="S65" s="2"/>
      <c r="T65" s="2"/>
      <c r="U65" s="2"/>
      <c r="V65" s="2"/>
      <c r="W65" s="2"/>
      <c r="X65" s="2"/>
      <c r="Y65" s="2"/>
      <c r="Z65" s="12"/>
      <c r="AI65" s="50"/>
      <c r="AJ65" s="50"/>
      <c r="AK65" s="50"/>
      <c r="AL65" s="50"/>
    </row>
    <row r="66" spans="1:52" ht="19.5" customHeight="1">
      <c r="A66" s="11"/>
      <c r="B66" s="2"/>
      <c r="C66" s="2"/>
      <c r="D66" s="2"/>
      <c r="E66" s="2"/>
      <c r="F66" s="2"/>
      <c r="G66" s="2"/>
      <c r="H66" s="2"/>
      <c r="I66" s="2"/>
      <c r="J66" s="2"/>
      <c r="K66" s="2"/>
      <c r="L66" s="2"/>
      <c r="M66" s="2"/>
      <c r="N66" s="2"/>
      <c r="O66" s="2"/>
      <c r="P66" s="2"/>
      <c r="Q66" s="2"/>
      <c r="R66" s="2"/>
      <c r="S66" s="2"/>
      <c r="T66" s="2"/>
      <c r="U66" s="2"/>
      <c r="V66" s="2"/>
      <c r="W66" s="2"/>
      <c r="X66" s="2"/>
      <c r="Y66" s="2"/>
      <c r="Z66" s="12"/>
      <c r="AI66" s="50"/>
      <c r="AJ66" s="50"/>
      <c r="AK66" s="50"/>
      <c r="AL66" s="50"/>
    </row>
    <row r="67" spans="1:52" ht="19.5" customHeight="1">
      <c r="A67" s="11"/>
      <c r="B67" s="2"/>
      <c r="C67" s="2"/>
      <c r="D67" s="2"/>
      <c r="E67" s="2"/>
      <c r="F67" s="2"/>
      <c r="G67" s="2"/>
      <c r="H67" s="2"/>
      <c r="I67" s="2"/>
      <c r="J67" s="2"/>
      <c r="K67" s="2"/>
      <c r="L67" s="2"/>
      <c r="M67" s="2"/>
      <c r="N67" s="2"/>
      <c r="O67" s="2"/>
      <c r="P67" s="2"/>
      <c r="Q67" s="2"/>
      <c r="R67" s="2"/>
      <c r="S67" s="2"/>
      <c r="T67" s="2"/>
      <c r="U67" s="2"/>
      <c r="V67" s="2"/>
      <c r="W67" s="2"/>
      <c r="X67" s="2"/>
      <c r="Y67" s="2"/>
      <c r="Z67" s="12"/>
      <c r="AI67" s="50"/>
      <c r="AJ67" s="50"/>
      <c r="AK67" s="50"/>
      <c r="AL67" s="50"/>
    </row>
    <row r="68" spans="1:52" ht="19.5" customHeight="1">
      <c r="A68" s="11"/>
      <c r="B68" s="2"/>
      <c r="C68" s="2"/>
      <c r="D68" s="2"/>
      <c r="E68" s="2"/>
      <c r="F68" s="2"/>
      <c r="G68" s="2"/>
      <c r="H68" s="2"/>
      <c r="I68" s="2"/>
      <c r="J68" s="2"/>
      <c r="K68" s="2"/>
      <c r="L68" s="2"/>
      <c r="M68" s="2"/>
      <c r="N68" s="2"/>
      <c r="O68" s="2"/>
      <c r="P68" s="2"/>
      <c r="Q68" s="2"/>
      <c r="R68" s="2"/>
      <c r="S68" s="2"/>
      <c r="T68" s="2"/>
      <c r="U68" s="2"/>
      <c r="V68" s="2"/>
      <c r="W68" s="2"/>
      <c r="X68" s="2"/>
      <c r="Y68" s="2"/>
      <c r="Z68" s="12"/>
      <c r="AI68" s="50"/>
      <c r="AJ68" s="50"/>
      <c r="AK68" s="50"/>
      <c r="AL68" s="50"/>
    </row>
    <row r="69" spans="1:52" ht="19.5" customHeight="1">
      <c r="A69" s="11"/>
      <c r="B69" s="2"/>
      <c r="C69" s="2"/>
      <c r="D69" s="2"/>
      <c r="E69" s="2"/>
      <c r="F69" s="2"/>
      <c r="G69" s="2"/>
      <c r="H69" s="2"/>
      <c r="I69" s="2"/>
      <c r="J69" s="2"/>
      <c r="K69" s="2"/>
      <c r="L69" s="2"/>
      <c r="M69" s="2"/>
      <c r="N69" s="2"/>
      <c r="O69" s="2"/>
      <c r="P69" s="2"/>
      <c r="Q69" s="2"/>
      <c r="R69" s="2"/>
      <c r="S69" s="2"/>
      <c r="T69" s="2"/>
      <c r="U69" s="2"/>
      <c r="V69" s="2"/>
      <c r="W69" s="2"/>
      <c r="X69" s="2"/>
      <c r="Y69" s="2"/>
      <c r="Z69" s="12"/>
    </row>
    <row r="70" spans="1:52" ht="19.5" customHeight="1">
      <c r="A70" s="11"/>
      <c r="B70" s="2"/>
      <c r="C70" s="2"/>
      <c r="D70" s="2"/>
      <c r="E70" s="2"/>
      <c r="F70" s="2"/>
      <c r="G70" s="2"/>
      <c r="H70" s="2"/>
      <c r="I70" s="2"/>
      <c r="J70" s="2"/>
      <c r="K70" s="2"/>
      <c r="L70" s="2"/>
      <c r="M70" s="2"/>
      <c r="N70" s="2"/>
      <c r="O70" s="2"/>
      <c r="P70" s="2"/>
      <c r="Q70" s="2"/>
      <c r="R70" s="2"/>
      <c r="S70" s="2"/>
      <c r="T70" s="2"/>
      <c r="U70" s="2"/>
      <c r="V70" s="2"/>
      <c r="W70" s="2"/>
      <c r="X70" s="2"/>
      <c r="Y70" s="2"/>
      <c r="Z70" s="12"/>
    </row>
    <row r="71" spans="1:52" ht="19.5" customHeight="1">
      <c r="A71" s="11"/>
      <c r="B71" s="2"/>
      <c r="C71" s="2"/>
      <c r="D71" s="2"/>
      <c r="E71" s="2"/>
      <c r="F71" s="2"/>
      <c r="G71" s="2"/>
      <c r="H71" s="2"/>
      <c r="I71" s="2"/>
      <c r="J71" s="2"/>
      <c r="K71" s="2"/>
      <c r="L71" s="2"/>
      <c r="M71" s="2"/>
      <c r="N71" s="2"/>
      <c r="O71" s="2"/>
      <c r="P71" s="2"/>
      <c r="Q71" s="2"/>
      <c r="R71" s="2"/>
      <c r="S71" s="2"/>
      <c r="T71" s="2"/>
      <c r="U71" s="2"/>
      <c r="V71" s="2"/>
      <c r="W71" s="2" t="s">
        <v>220</v>
      </c>
      <c r="X71" s="2"/>
      <c r="Y71" s="2"/>
      <c r="Z71" s="12"/>
    </row>
    <row r="72" spans="1:52" ht="19.5" customHeight="1">
      <c r="A72" s="11"/>
      <c r="B72" s="2"/>
      <c r="C72" s="2"/>
      <c r="D72" s="2"/>
      <c r="E72" s="2"/>
      <c r="F72" s="2"/>
      <c r="G72" s="2"/>
      <c r="H72" s="2"/>
      <c r="I72" s="2"/>
      <c r="J72" s="2"/>
      <c r="K72" s="2"/>
      <c r="L72" s="2"/>
      <c r="M72" s="2"/>
      <c r="N72" s="2"/>
      <c r="O72" s="2"/>
      <c r="P72" s="2"/>
      <c r="Q72" s="2"/>
      <c r="R72" s="2"/>
      <c r="S72" s="2"/>
      <c r="T72" s="2"/>
      <c r="U72" s="2"/>
      <c r="V72" s="2"/>
      <c r="W72" s="2"/>
      <c r="X72" s="2"/>
      <c r="Y72" s="2"/>
      <c r="Z72" s="12"/>
    </row>
    <row r="73" spans="1:52" ht="19.5" customHeight="1">
      <c r="A73" s="11"/>
      <c r="B73" s="2"/>
      <c r="C73" s="2"/>
      <c r="D73" s="2"/>
      <c r="E73" s="2"/>
      <c r="F73" s="2"/>
      <c r="G73" s="2"/>
      <c r="H73" s="2"/>
      <c r="I73" s="2"/>
      <c r="J73" s="2"/>
      <c r="K73" s="2"/>
      <c r="L73" s="2"/>
      <c r="M73" s="2"/>
      <c r="N73" s="2"/>
      <c r="O73" s="2"/>
      <c r="P73" s="2"/>
      <c r="Q73" s="2"/>
      <c r="R73" s="2"/>
      <c r="S73" s="2"/>
      <c r="T73" s="2"/>
      <c r="U73" s="2"/>
      <c r="V73" s="2"/>
      <c r="W73" s="2"/>
      <c r="X73" s="2"/>
      <c r="Y73" s="2"/>
      <c r="Z73" s="12"/>
    </row>
    <row r="74" spans="1:52" ht="19.5" customHeight="1">
      <c r="A74" s="11"/>
      <c r="B74" s="2"/>
      <c r="C74" s="2"/>
      <c r="D74" s="2"/>
      <c r="E74" s="2"/>
      <c r="F74" s="2"/>
      <c r="G74" s="2"/>
      <c r="H74" s="2"/>
      <c r="I74" s="2"/>
      <c r="J74" s="2"/>
      <c r="K74" s="2"/>
      <c r="L74" s="2"/>
      <c r="M74" s="2"/>
      <c r="N74" s="2"/>
      <c r="O74" s="2"/>
      <c r="P74" s="2"/>
      <c r="Q74" s="2"/>
      <c r="R74" s="2"/>
      <c r="S74" s="2"/>
      <c r="T74" s="2"/>
      <c r="U74" s="2"/>
      <c r="V74" s="2"/>
      <c r="W74" s="2" t="s">
        <v>221</v>
      </c>
      <c r="X74" s="2"/>
      <c r="Y74" s="2"/>
      <c r="Z74" s="12"/>
    </row>
    <row r="75" spans="1:52" ht="19.5" customHeight="1">
      <c r="A75" s="11"/>
      <c r="B75" s="2"/>
      <c r="C75" s="2"/>
      <c r="D75" s="2"/>
      <c r="E75" s="2"/>
      <c r="F75" s="2"/>
      <c r="G75" s="2"/>
      <c r="H75" s="2"/>
      <c r="I75" s="2"/>
      <c r="J75" s="2"/>
      <c r="K75" s="2"/>
      <c r="L75" s="2"/>
      <c r="M75" s="2"/>
      <c r="N75" s="2"/>
      <c r="O75" s="2"/>
      <c r="P75" s="2"/>
      <c r="Q75" s="2"/>
      <c r="R75" s="2"/>
      <c r="S75" s="2"/>
      <c r="T75" s="2"/>
      <c r="U75" s="2"/>
      <c r="V75" s="2"/>
      <c r="W75" s="2"/>
      <c r="X75" s="2"/>
      <c r="Y75" s="2"/>
      <c r="Z75" s="12"/>
    </row>
    <row r="76" spans="1:52" ht="19.5" customHeight="1">
      <c r="A76" s="11"/>
      <c r="B76" s="2"/>
      <c r="C76" s="2"/>
      <c r="D76" s="2"/>
      <c r="E76" s="2"/>
      <c r="F76" s="2"/>
      <c r="G76" s="2"/>
      <c r="H76" s="2"/>
      <c r="I76" s="2"/>
      <c r="J76" s="2"/>
      <c r="K76" s="2"/>
      <c r="L76" s="2"/>
      <c r="M76" s="2"/>
      <c r="N76" s="2"/>
      <c r="O76" s="2"/>
      <c r="P76" s="2"/>
      <c r="Q76" s="2"/>
      <c r="R76" s="2"/>
      <c r="S76" s="2"/>
      <c r="T76" s="2"/>
      <c r="U76" s="2"/>
      <c r="V76" s="2"/>
      <c r="W76" s="2"/>
      <c r="X76" s="2"/>
      <c r="Y76" s="2"/>
      <c r="Z76" s="12"/>
    </row>
    <row r="77" spans="1:52" ht="19.5" customHeight="1" thickBot="1">
      <c r="A77" s="13"/>
      <c r="B77" s="7"/>
      <c r="C77" s="7"/>
      <c r="D77" s="7"/>
      <c r="E77" s="7"/>
      <c r="F77" s="7"/>
      <c r="G77" s="7"/>
      <c r="H77" s="7"/>
      <c r="I77" s="7"/>
      <c r="J77" s="7"/>
      <c r="K77" s="7"/>
      <c r="L77" s="7"/>
      <c r="M77" s="7"/>
      <c r="N77" s="7"/>
      <c r="O77" s="7"/>
      <c r="P77" s="7"/>
      <c r="Q77" s="7"/>
      <c r="R77" s="7"/>
      <c r="S77" s="7"/>
      <c r="T77" s="7"/>
      <c r="U77" s="7"/>
      <c r="V77" s="7"/>
      <c r="W77" s="7"/>
      <c r="X77" s="7"/>
      <c r="Y77" s="7"/>
      <c r="Z77" s="15"/>
    </row>
    <row r="78" spans="1:52" ht="30" customHeight="1">
      <c r="A78" s="297" t="s">
        <v>204</v>
      </c>
      <c r="B78" s="298"/>
      <c r="C78" s="298"/>
      <c r="D78" s="298"/>
      <c r="E78" s="298"/>
      <c r="F78" s="340" t="s">
        <v>293</v>
      </c>
      <c r="G78" s="340"/>
      <c r="H78" s="340"/>
      <c r="I78" s="340"/>
      <c r="J78" s="340"/>
      <c r="K78" s="340"/>
      <c r="L78" s="340"/>
      <c r="M78" s="340"/>
      <c r="N78" s="340"/>
      <c r="O78" s="340"/>
      <c r="P78" s="340"/>
      <c r="Q78" s="340"/>
      <c r="R78" s="340"/>
      <c r="S78" s="340"/>
      <c r="T78" s="340"/>
      <c r="U78" s="340"/>
      <c r="V78" s="298" t="s">
        <v>345</v>
      </c>
      <c r="W78" s="298"/>
      <c r="X78" s="298"/>
      <c r="Y78" s="298"/>
      <c r="Z78" s="373"/>
    </row>
    <row r="79" spans="1:52" s="32" customFormat="1" ht="30" customHeight="1">
      <c r="A79" s="295" t="s">
        <v>0</v>
      </c>
      <c r="B79" s="278"/>
      <c r="C79" s="278"/>
      <c r="D79" s="296">
        <f>G6</f>
        <v>0</v>
      </c>
      <c r="E79" s="296"/>
      <c r="F79" s="296"/>
      <c r="G79" s="296"/>
      <c r="H79" s="296"/>
      <c r="I79" s="296"/>
      <c r="J79" s="296"/>
      <c r="K79" s="296"/>
      <c r="L79" s="296"/>
      <c r="M79" s="296"/>
      <c r="N79" s="296"/>
      <c r="O79" s="296"/>
      <c r="P79" s="296"/>
      <c r="Q79" s="296"/>
      <c r="R79" s="278" t="s">
        <v>42</v>
      </c>
      <c r="S79" s="278"/>
      <c r="T79" s="278"/>
      <c r="U79" s="287">
        <f>$G$4</f>
        <v>0</v>
      </c>
      <c r="V79" s="287"/>
      <c r="W79" s="287"/>
      <c r="X79" s="287"/>
      <c r="Y79" s="287"/>
      <c r="Z79" s="288"/>
      <c r="AA79" s="31"/>
      <c r="AB79" s="31"/>
      <c r="AC79" s="31"/>
      <c r="AD79" s="31"/>
      <c r="AE79" s="31"/>
      <c r="AF79" s="31"/>
      <c r="AG79" s="31"/>
      <c r="AH79" s="31"/>
      <c r="AI79" s="31"/>
      <c r="AJ79" s="31"/>
      <c r="AK79" s="31"/>
      <c r="AL79" s="31"/>
      <c r="AM79" s="31"/>
      <c r="AN79" s="31"/>
      <c r="AO79" s="31"/>
      <c r="AP79" s="31"/>
      <c r="AQ79" s="31"/>
      <c r="AR79" s="31"/>
      <c r="AS79" s="31"/>
      <c r="AT79" s="31"/>
      <c r="AU79" s="31"/>
      <c r="AV79" s="31"/>
      <c r="AW79" s="31"/>
      <c r="AX79" s="31"/>
      <c r="AY79" s="31"/>
      <c r="AZ79" s="31"/>
    </row>
    <row r="80" spans="1:52" ht="30" customHeight="1">
      <c r="A80" s="295"/>
      <c r="B80" s="278"/>
      <c r="C80" s="278"/>
      <c r="D80" s="296"/>
      <c r="E80" s="296"/>
      <c r="F80" s="296"/>
      <c r="G80" s="296"/>
      <c r="H80" s="296"/>
      <c r="I80" s="296"/>
      <c r="J80" s="296"/>
      <c r="K80" s="296"/>
      <c r="L80" s="296"/>
      <c r="M80" s="296"/>
      <c r="N80" s="296"/>
      <c r="O80" s="296"/>
      <c r="P80" s="296"/>
      <c r="Q80" s="296"/>
      <c r="R80" s="278"/>
      <c r="S80" s="278"/>
      <c r="T80" s="278"/>
      <c r="U80" s="287"/>
      <c r="V80" s="287"/>
      <c r="W80" s="287"/>
      <c r="X80" s="287"/>
      <c r="Y80" s="287"/>
      <c r="Z80" s="288"/>
    </row>
    <row r="81" spans="1:52" ht="30" customHeight="1">
      <c r="A81" s="267" t="s">
        <v>539</v>
      </c>
      <c r="B81" s="268"/>
      <c r="C81" s="268"/>
      <c r="D81" s="268"/>
      <c r="E81" s="268"/>
      <c r="F81" s="268"/>
      <c r="G81" s="268"/>
      <c r="H81" s="268"/>
      <c r="I81" s="268"/>
      <c r="J81" s="268"/>
      <c r="K81" s="268"/>
      <c r="L81" s="268"/>
      <c r="M81" s="268"/>
      <c r="N81" s="268"/>
      <c r="O81" s="268"/>
      <c r="P81" s="268"/>
      <c r="Q81" s="268"/>
      <c r="R81" s="268"/>
      <c r="S81" s="268"/>
      <c r="T81" s="268"/>
      <c r="U81" s="269"/>
      <c r="V81" s="269"/>
      <c r="W81" s="269"/>
      <c r="X81" s="269"/>
      <c r="Y81" s="269"/>
      <c r="Z81" s="270"/>
      <c r="AB81" s="29"/>
      <c r="AC81" s="29"/>
      <c r="AD81" s="29"/>
      <c r="AE81" s="29"/>
      <c r="AF81" s="29"/>
      <c r="AG81" s="29"/>
      <c r="AH81" s="29"/>
      <c r="AI81" s="29"/>
      <c r="AJ81" s="29"/>
      <c r="AK81" s="29"/>
      <c r="AL81" s="29"/>
      <c r="AM81" s="29"/>
      <c r="AN81" s="29"/>
      <c r="AO81" s="29"/>
      <c r="AP81" s="29"/>
      <c r="AQ81" s="29"/>
    </row>
    <row r="82" spans="1:52" ht="30" customHeight="1">
      <c r="A82" s="312" t="s">
        <v>1067</v>
      </c>
      <c r="B82" s="313"/>
      <c r="C82" s="313"/>
      <c r="D82" s="313"/>
      <c r="E82" s="313"/>
      <c r="F82" s="313"/>
      <c r="G82" s="313"/>
      <c r="H82" s="313"/>
      <c r="I82" s="279" t="s">
        <v>47</v>
      </c>
      <c r="J82" s="279"/>
      <c r="K82" s="279"/>
      <c r="L82" s="279"/>
      <c r="M82" s="279"/>
      <c r="N82" s="279" t="s">
        <v>49</v>
      </c>
      <c r="O82" s="279"/>
      <c r="P82" s="279" t="s">
        <v>197</v>
      </c>
      <c r="Q82" s="279"/>
      <c r="R82" s="279"/>
      <c r="S82" s="279"/>
      <c r="T82" s="279"/>
      <c r="U82" s="279"/>
      <c r="V82" s="279"/>
      <c r="W82" s="279"/>
      <c r="X82" s="279"/>
      <c r="Y82" s="279"/>
      <c r="Z82" s="325"/>
      <c r="AA82" s="46"/>
      <c r="AB82" s="266"/>
      <c r="AC82" s="266"/>
      <c r="AD82" s="266"/>
      <c r="AE82" s="266"/>
      <c r="AF82" s="266"/>
      <c r="AG82" s="266"/>
      <c r="AH82" s="266"/>
      <c r="AI82" s="266"/>
      <c r="AJ82" s="266"/>
      <c r="AK82" s="266"/>
      <c r="AL82" s="266"/>
      <c r="AM82" s="266"/>
      <c r="AN82" s="266"/>
      <c r="AO82" s="266"/>
      <c r="AP82" s="266"/>
      <c r="AQ82" s="266"/>
      <c r="AR82" s="202"/>
    </row>
    <row r="83" spans="1:52" ht="30" customHeight="1">
      <c r="A83" s="314"/>
      <c r="B83" s="313"/>
      <c r="C83" s="313"/>
      <c r="D83" s="313"/>
      <c r="E83" s="313"/>
      <c r="F83" s="313"/>
      <c r="G83" s="313"/>
      <c r="H83" s="313"/>
      <c r="I83" s="279"/>
      <c r="J83" s="279"/>
      <c r="K83" s="279"/>
      <c r="L83" s="279"/>
      <c r="M83" s="279"/>
      <c r="N83" s="279"/>
      <c r="O83" s="279"/>
      <c r="P83" s="282">
        <v>8</v>
      </c>
      <c r="Q83" s="283"/>
      <c r="R83" s="107" t="s">
        <v>241</v>
      </c>
      <c r="S83" s="307">
        <v>0</v>
      </c>
      <c r="T83" s="324"/>
      <c r="U83" s="107" t="s">
        <v>247</v>
      </c>
      <c r="V83" s="306">
        <v>17</v>
      </c>
      <c r="W83" s="283"/>
      <c r="X83" s="107" t="s">
        <v>241</v>
      </c>
      <c r="Y83" s="307">
        <v>0</v>
      </c>
      <c r="Z83" s="308"/>
    </row>
    <row r="84" spans="1:52" ht="30" customHeight="1">
      <c r="A84" s="314"/>
      <c r="B84" s="313"/>
      <c r="C84" s="313"/>
      <c r="D84" s="313"/>
      <c r="E84" s="313"/>
      <c r="F84" s="313"/>
      <c r="G84" s="313"/>
      <c r="H84" s="313"/>
      <c r="I84" s="251"/>
      <c r="J84" s="251"/>
      <c r="K84" s="251"/>
      <c r="L84" s="251"/>
      <c r="M84" s="251"/>
      <c r="N84" s="9"/>
      <c r="O84" s="108" t="s">
        <v>48</v>
      </c>
      <c r="P84" s="280"/>
      <c r="Q84" s="281"/>
      <c r="R84" s="109" t="s">
        <v>35</v>
      </c>
      <c r="S84" s="273"/>
      <c r="T84" s="274"/>
      <c r="U84" s="109" t="s">
        <v>36</v>
      </c>
      <c r="V84" s="275"/>
      <c r="W84" s="276"/>
      <c r="X84" s="109" t="s">
        <v>35</v>
      </c>
      <c r="Y84" s="273"/>
      <c r="Z84" s="277"/>
    </row>
    <row r="85" spans="1:52" ht="30" customHeight="1">
      <c r="A85" s="314"/>
      <c r="B85" s="313"/>
      <c r="C85" s="313"/>
      <c r="D85" s="313"/>
      <c r="E85" s="313"/>
      <c r="F85" s="313"/>
      <c r="G85" s="313"/>
      <c r="H85" s="313"/>
      <c r="I85" s="251"/>
      <c r="J85" s="251"/>
      <c r="K85" s="251"/>
      <c r="L85" s="251"/>
      <c r="M85" s="251"/>
      <c r="N85" s="9"/>
      <c r="O85" s="108" t="s">
        <v>48</v>
      </c>
      <c r="P85" s="280"/>
      <c r="Q85" s="281"/>
      <c r="R85" s="109" t="s">
        <v>35</v>
      </c>
      <c r="S85" s="273"/>
      <c r="T85" s="274"/>
      <c r="U85" s="109" t="s">
        <v>36</v>
      </c>
      <c r="V85" s="275"/>
      <c r="W85" s="276"/>
      <c r="X85" s="109" t="s">
        <v>35</v>
      </c>
      <c r="Y85" s="273"/>
      <c r="Z85" s="277"/>
      <c r="AB85" s="29"/>
    </row>
    <row r="86" spans="1:52" ht="30" customHeight="1">
      <c r="A86" s="314"/>
      <c r="B86" s="313"/>
      <c r="C86" s="313"/>
      <c r="D86" s="313"/>
      <c r="E86" s="313"/>
      <c r="F86" s="313"/>
      <c r="G86" s="313"/>
      <c r="H86" s="313"/>
      <c r="I86" s="251"/>
      <c r="J86" s="251"/>
      <c r="K86" s="251"/>
      <c r="L86" s="251"/>
      <c r="M86" s="251"/>
      <c r="N86" s="9"/>
      <c r="O86" s="108" t="s">
        <v>48</v>
      </c>
      <c r="P86" s="280"/>
      <c r="Q86" s="281"/>
      <c r="R86" s="109" t="s">
        <v>35</v>
      </c>
      <c r="S86" s="273"/>
      <c r="T86" s="274"/>
      <c r="U86" s="109" t="s">
        <v>36</v>
      </c>
      <c r="V86" s="275"/>
      <c r="W86" s="276"/>
      <c r="X86" s="109" t="s">
        <v>35</v>
      </c>
      <c r="Y86" s="273"/>
      <c r="Z86" s="277"/>
    </row>
    <row r="87" spans="1:52" ht="30" customHeight="1">
      <c r="A87" s="314"/>
      <c r="B87" s="313"/>
      <c r="C87" s="313"/>
      <c r="D87" s="313"/>
      <c r="E87" s="313"/>
      <c r="F87" s="313"/>
      <c r="G87" s="313"/>
      <c r="H87" s="313"/>
      <c r="I87" s="251"/>
      <c r="J87" s="251"/>
      <c r="K87" s="251"/>
      <c r="L87" s="251"/>
      <c r="M87" s="251"/>
      <c r="N87" s="9"/>
      <c r="O87" s="108" t="s">
        <v>48</v>
      </c>
      <c r="P87" s="280"/>
      <c r="Q87" s="281"/>
      <c r="R87" s="109" t="s">
        <v>35</v>
      </c>
      <c r="S87" s="273"/>
      <c r="T87" s="274"/>
      <c r="U87" s="109" t="s">
        <v>36</v>
      </c>
      <c r="V87" s="275"/>
      <c r="W87" s="276"/>
      <c r="X87" s="109" t="s">
        <v>35</v>
      </c>
      <c r="Y87" s="273"/>
      <c r="Z87" s="277"/>
    </row>
    <row r="88" spans="1:52" ht="30" customHeight="1">
      <c r="A88" s="312" t="s">
        <v>1068</v>
      </c>
      <c r="B88" s="313"/>
      <c r="C88" s="313"/>
      <c r="D88" s="313"/>
      <c r="E88" s="313"/>
      <c r="F88" s="313"/>
      <c r="G88" s="313"/>
      <c r="H88" s="313"/>
      <c r="I88" s="279" t="s">
        <v>47</v>
      </c>
      <c r="J88" s="279"/>
      <c r="K88" s="279"/>
      <c r="L88" s="279"/>
      <c r="M88" s="279"/>
      <c r="N88" s="279" t="s">
        <v>49</v>
      </c>
      <c r="O88" s="279"/>
      <c r="P88" s="279" t="s">
        <v>197</v>
      </c>
      <c r="Q88" s="279"/>
      <c r="R88" s="279"/>
      <c r="S88" s="279"/>
      <c r="T88" s="279"/>
      <c r="U88" s="279"/>
      <c r="V88" s="279"/>
      <c r="W88" s="279"/>
      <c r="X88" s="279"/>
      <c r="Y88" s="279"/>
      <c r="Z88" s="325"/>
    </row>
    <row r="89" spans="1:52" ht="30" customHeight="1">
      <c r="A89" s="314"/>
      <c r="B89" s="313"/>
      <c r="C89" s="313"/>
      <c r="D89" s="313"/>
      <c r="E89" s="313"/>
      <c r="F89" s="313"/>
      <c r="G89" s="313"/>
      <c r="H89" s="313"/>
      <c r="I89" s="279"/>
      <c r="J89" s="279"/>
      <c r="K89" s="279"/>
      <c r="L89" s="279"/>
      <c r="M89" s="279"/>
      <c r="N89" s="279"/>
      <c r="O89" s="279"/>
      <c r="P89" s="282">
        <v>8</v>
      </c>
      <c r="Q89" s="283"/>
      <c r="R89" s="107" t="s">
        <v>241</v>
      </c>
      <c r="S89" s="307">
        <v>0</v>
      </c>
      <c r="T89" s="324"/>
      <c r="U89" s="107" t="s">
        <v>246</v>
      </c>
      <c r="V89" s="306">
        <v>21</v>
      </c>
      <c r="W89" s="283"/>
      <c r="X89" s="107" t="s">
        <v>241</v>
      </c>
      <c r="Y89" s="307">
        <v>0</v>
      </c>
      <c r="Z89" s="308"/>
    </row>
    <row r="90" spans="1:52" s="32" customFormat="1" ht="30" customHeight="1">
      <c r="A90" s="314"/>
      <c r="B90" s="313"/>
      <c r="C90" s="313"/>
      <c r="D90" s="313"/>
      <c r="E90" s="313"/>
      <c r="F90" s="313"/>
      <c r="G90" s="313"/>
      <c r="H90" s="313"/>
      <c r="I90" s="251"/>
      <c r="J90" s="251"/>
      <c r="K90" s="251"/>
      <c r="L90" s="251"/>
      <c r="M90" s="251"/>
      <c r="N90" s="9"/>
      <c r="O90" s="108" t="s">
        <v>48</v>
      </c>
      <c r="P90" s="280"/>
      <c r="Q90" s="281"/>
      <c r="R90" s="109" t="s">
        <v>35</v>
      </c>
      <c r="S90" s="273"/>
      <c r="T90" s="274"/>
      <c r="U90" s="109" t="s">
        <v>36</v>
      </c>
      <c r="V90" s="275"/>
      <c r="W90" s="276"/>
      <c r="X90" s="109" t="s">
        <v>35</v>
      </c>
      <c r="Y90" s="273"/>
      <c r="Z90" s="277"/>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1"/>
    </row>
    <row r="91" spans="1:52" ht="30" customHeight="1">
      <c r="A91" s="314"/>
      <c r="B91" s="313"/>
      <c r="C91" s="313"/>
      <c r="D91" s="313"/>
      <c r="E91" s="313"/>
      <c r="F91" s="313"/>
      <c r="G91" s="313"/>
      <c r="H91" s="313"/>
      <c r="I91" s="251"/>
      <c r="J91" s="251"/>
      <c r="K91" s="251"/>
      <c r="L91" s="251"/>
      <c r="M91" s="251"/>
      <c r="N91" s="9"/>
      <c r="O91" s="108" t="s">
        <v>48</v>
      </c>
      <c r="P91" s="280"/>
      <c r="Q91" s="281"/>
      <c r="R91" s="109" t="s">
        <v>35</v>
      </c>
      <c r="S91" s="273"/>
      <c r="T91" s="274"/>
      <c r="U91" s="109" t="s">
        <v>36</v>
      </c>
      <c r="V91" s="275"/>
      <c r="W91" s="276"/>
      <c r="X91" s="109" t="s">
        <v>35</v>
      </c>
      <c r="Y91" s="273"/>
      <c r="Z91" s="277"/>
    </row>
    <row r="92" spans="1:52" ht="30" customHeight="1">
      <c r="A92" s="314"/>
      <c r="B92" s="313"/>
      <c r="C92" s="313"/>
      <c r="D92" s="313"/>
      <c r="E92" s="313"/>
      <c r="F92" s="313"/>
      <c r="G92" s="313"/>
      <c r="H92" s="313"/>
      <c r="I92" s="251"/>
      <c r="J92" s="251"/>
      <c r="K92" s="251"/>
      <c r="L92" s="251"/>
      <c r="M92" s="251"/>
      <c r="N92" s="9"/>
      <c r="O92" s="108" t="s">
        <v>48</v>
      </c>
      <c r="P92" s="280"/>
      <c r="Q92" s="281"/>
      <c r="R92" s="109" t="s">
        <v>35</v>
      </c>
      <c r="S92" s="273"/>
      <c r="T92" s="274"/>
      <c r="U92" s="109" t="s">
        <v>36</v>
      </c>
      <c r="V92" s="275"/>
      <c r="W92" s="276"/>
      <c r="X92" s="109" t="s">
        <v>35</v>
      </c>
      <c r="Y92" s="273"/>
      <c r="Z92" s="277"/>
    </row>
    <row r="93" spans="1:52" ht="30" customHeight="1" thickBot="1">
      <c r="A93" s="345"/>
      <c r="B93" s="346"/>
      <c r="C93" s="346"/>
      <c r="D93" s="346"/>
      <c r="E93" s="346"/>
      <c r="F93" s="346"/>
      <c r="G93" s="346"/>
      <c r="H93" s="346"/>
      <c r="I93" s="286"/>
      <c r="J93" s="286"/>
      <c r="K93" s="286"/>
      <c r="L93" s="286"/>
      <c r="M93" s="286"/>
      <c r="N93" s="14"/>
      <c r="O93" s="110" t="s">
        <v>48</v>
      </c>
      <c r="P93" s="336"/>
      <c r="Q93" s="337"/>
      <c r="R93" s="111" t="s">
        <v>35</v>
      </c>
      <c r="S93" s="299"/>
      <c r="T93" s="300"/>
      <c r="U93" s="111" t="s">
        <v>36</v>
      </c>
      <c r="V93" s="301"/>
      <c r="W93" s="302"/>
      <c r="X93" s="111" t="s">
        <v>35</v>
      </c>
      <c r="Y93" s="299"/>
      <c r="Z93" s="338"/>
    </row>
    <row r="94" spans="1:52" s="57" customFormat="1" ht="34.5" customHeight="1" thickBot="1">
      <c r="A94" s="344" t="s">
        <v>1069</v>
      </c>
      <c r="B94" s="344"/>
      <c r="C94" s="344"/>
      <c r="D94" s="344"/>
      <c r="E94" s="344"/>
      <c r="F94" s="344"/>
      <c r="G94" s="344"/>
      <c r="H94" s="344"/>
      <c r="I94" s="344"/>
      <c r="J94" s="344"/>
      <c r="K94" s="344"/>
      <c r="L94" s="344"/>
      <c r="M94" s="344"/>
      <c r="N94" s="344"/>
      <c r="O94" s="344"/>
      <c r="P94" s="344"/>
      <c r="Q94" s="344"/>
      <c r="R94" s="344"/>
      <c r="S94" s="344"/>
      <c r="T94" s="344"/>
      <c r="U94" s="344"/>
      <c r="V94" s="344"/>
      <c r="W94" s="344"/>
      <c r="X94" s="344"/>
      <c r="Y94" s="344"/>
      <c r="Z94" s="344"/>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row>
    <row r="95" spans="1:52" ht="30" customHeight="1">
      <c r="A95" s="297" t="s">
        <v>1058</v>
      </c>
      <c r="B95" s="298"/>
      <c r="C95" s="298"/>
      <c r="D95" s="298"/>
      <c r="E95" s="298"/>
      <c r="F95" s="374" t="s">
        <v>154</v>
      </c>
      <c r="G95" s="374"/>
      <c r="H95" s="374"/>
      <c r="I95" s="374"/>
      <c r="J95" s="374"/>
      <c r="K95" s="374"/>
      <c r="L95" s="374"/>
      <c r="M95" s="374"/>
      <c r="N95" s="374"/>
      <c r="O95" s="374"/>
      <c r="P95" s="374"/>
      <c r="Q95" s="374"/>
      <c r="R95" s="374"/>
      <c r="S95" s="374"/>
      <c r="T95" s="374"/>
      <c r="U95" s="374"/>
      <c r="V95" s="298" t="s">
        <v>345</v>
      </c>
      <c r="W95" s="298"/>
      <c r="X95" s="298"/>
      <c r="Y95" s="298"/>
      <c r="Z95" s="373"/>
    </row>
    <row r="96" spans="1:52" ht="30" customHeight="1">
      <c r="A96" s="295" t="s">
        <v>0</v>
      </c>
      <c r="B96" s="278"/>
      <c r="C96" s="278"/>
      <c r="D96" s="296">
        <f>G6</f>
        <v>0</v>
      </c>
      <c r="E96" s="296"/>
      <c r="F96" s="296"/>
      <c r="G96" s="296"/>
      <c r="H96" s="296"/>
      <c r="I96" s="296"/>
      <c r="J96" s="296"/>
      <c r="K96" s="296"/>
      <c r="L96" s="296"/>
      <c r="M96" s="296"/>
      <c r="N96" s="296"/>
      <c r="O96" s="296"/>
      <c r="P96" s="296"/>
      <c r="Q96" s="296"/>
      <c r="R96" s="278" t="s">
        <v>42</v>
      </c>
      <c r="S96" s="278"/>
      <c r="T96" s="278"/>
      <c r="U96" s="287">
        <f>$G$4</f>
        <v>0</v>
      </c>
      <c r="V96" s="287"/>
      <c r="W96" s="287"/>
      <c r="X96" s="287"/>
      <c r="Y96" s="287"/>
      <c r="Z96" s="288"/>
    </row>
    <row r="97" spans="1:52" ht="30" customHeight="1">
      <c r="A97" s="295"/>
      <c r="B97" s="278"/>
      <c r="C97" s="278"/>
      <c r="D97" s="296"/>
      <c r="E97" s="296"/>
      <c r="F97" s="296"/>
      <c r="G97" s="296"/>
      <c r="H97" s="296"/>
      <c r="I97" s="296"/>
      <c r="J97" s="296"/>
      <c r="K97" s="296"/>
      <c r="L97" s="296"/>
      <c r="M97" s="296"/>
      <c r="N97" s="296"/>
      <c r="O97" s="296"/>
      <c r="P97" s="296"/>
      <c r="Q97" s="296"/>
      <c r="R97" s="278"/>
      <c r="S97" s="278"/>
      <c r="T97" s="278"/>
      <c r="U97" s="287"/>
      <c r="V97" s="287"/>
      <c r="W97" s="287"/>
      <c r="X97" s="287"/>
      <c r="Y97" s="287"/>
      <c r="Z97" s="288"/>
    </row>
    <row r="98" spans="1:52" s="57" customFormat="1" ht="30" customHeight="1">
      <c r="A98" s="267" t="s">
        <v>224</v>
      </c>
      <c r="B98" s="268"/>
      <c r="C98" s="268"/>
      <c r="D98" s="268"/>
      <c r="E98" s="268"/>
      <c r="F98" s="268"/>
      <c r="G98" s="268"/>
      <c r="H98" s="268"/>
      <c r="I98" s="268"/>
      <c r="J98" s="268"/>
      <c r="K98" s="268"/>
      <c r="L98" s="268"/>
      <c r="M98" s="268"/>
      <c r="N98" s="268"/>
      <c r="O98" s="268"/>
      <c r="P98" s="268"/>
      <c r="Q98" s="268"/>
      <c r="R98" s="268"/>
      <c r="S98" s="268"/>
      <c r="T98" s="268"/>
      <c r="U98" s="269"/>
      <c r="V98" s="269"/>
      <c r="W98" s="269"/>
      <c r="X98" s="269"/>
      <c r="Y98" s="269"/>
      <c r="Z98" s="270"/>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row>
    <row r="99" spans="1:52" ht="30" customHeight="1">
      <c r="A99" s="326" t="s">
        <v>1070</v>
      </c>
      <c r="B99" s="279"/>
      <c r="C99" s="279"/>
      <c r="D99" s="279"/>
      <c r="E99" s="279"/>
      <c r="F99" s="408" t="s">
        <v>494</v>
      </c>
      <c r="G99" s="408"/>
      <c r="H99" s="408"/>
      <c r="I99" s="408"/>
      <c r="J99" s="408"/>
      <c r="K99" s="408"/>
      <c r="L99" s="408"/>
      <c r="M99" s="408"/>
      <c r="N99" s="408"/>
      <c r="O99" s="408"/>
      <c r="P99" s="279" t="s">
        <v>196</v>
      </c>
      <c r="Q99" s="279"/>
      <c r="R99" s="279"/>
      <c r="S99" s="279"/>
      <c r="T99" s="279"/>
      <c r="U99" s="279"/>
      <c r="V99" s="279"/>
      <c r="W99" s="279"/>
      <c r="X99" s="279"/>
      <c r="Y99" s="279"/>
      <c r="Z99" s="325"/>
      <c r="AA99" s="29"/>
      <c r="AB99" s="200"/>
      <c r="AC99" s="201"/>
      <c r="AD99" s="201"/>
      <c r="AE99" s="201"/>
      <c r="AF99" s="201"/>
      <c r="AG99" s="201"/>
      <c r="AH99" s="201"/>
      <c r="AI99" s="201"/>
      <c r="AJ99" s="201"/>
      <c r="AK99" s="201"/>
      <c r="AL99" s="201"/>
      <c r="AM99" s="201"/>
      <c r="AN99" s="201"/>
      <c r="AO99" s="201"/>
      <c r="AP99" s="201"/>
      <c r="AQ99" s="202"/>
    </row>
    <row r="100" spans="1:52" ht="15" customHeight="1">
      <c r="A100" s="326" t="s">
        <v>47</v>
      </c>
      <c r="B100" s="279"/>
      <c r="C100" s="279"/>
      <c r="D100" s="279"/>
      <c r="E100" s="279"/>
      <c r="F100" s="279" t="s">
        <v>49</v>
      </c>
      <c r="G100" s="279"/>
      <c r="H100" s="279" t="s">
        <v>50</v>
      </c>
      <c r="I100" s="279"/>
      <c r="J100" s="279"/>
      <c r="K100" s="279"/>
      <c r="L100" s="279"/>
      <c r="M100" s="279" t="s">
        <v>329</v>
      </c>
      <c r="N100" s="279"/>
      <c r="O100" s="279"/>
      <c r="P100" s="282">
        <v>13</v>
      </c>
      <c r="Q100" s="283"/>
      <c r="R100" s="107" t="s">
        <v>245</v>
      </c>
      <c r="S100" s="307">
        <v>0</v>
      </c>
      <c r="T100" s="324"/>
      <c r="U100" s="107" t="s">
        <v>246</v>
      </c>
      <c r="V100" s="306">
        <v>20</v>
      </c>
      <c r="W100" s="283"/>
      <c r="X100" s="107" t="s">
        <v>241</v>
      </c>
      <c r="Y100" s="307">
        <v>0</v>
      </c>
      <c r="Z100" s="308"/>
      <c r="AA100" s="203" t="s">
        <v>1053</v>
      </c>
    </row>
    <row r="101" spans="1:52" ht="15" customHeight="1">
      <c r="A101" s="326"/>
      <c r="B101" s="279"/>
      <c r="C101" s="279"/>
      <c r="D101" s="279"/>
      <c r="E101" s="279"/>
      <c r="F101" s="279"/>
      <c r="G101" s="279"/>
      <c r="H101" s="279"/>
      <c r="I101" s="279"/>
      <c r="J101" s="279"/>
      <c r="K101" s="279"/>
      <c r="L101" s="279"/>
      <c r="M101" s="279"/>
      <c r="N101" s="279"/>
      <c r="O101" s="279"/>
      <c r="P101" s="282">
        <v>14</v>
      </c>
      <c r="Q101" s="283"/>
      <c r="R101" s="107" t="s">
        <v>241</v>
      </c>
      <c r="S101" s="307">
        <v>0</v>
      </c>
      <c r="T101" s="324"/>
      <c r="U101" s="107" t="s">
        <v>247</v>
      </c>
      <c r="V101" s="306">
        <v>20</v>
      </c>
      <c r="W101" s="283"/>
      <c r="X101" s="107" t="s">
        <v>248</v>
      </c>
      <c r="Y101" s="307">
        <v>0</v>
      </c>
      <c r="Z101" s="308"/>
      <c r="AA101" s="203" t="s">
        <v>1054</v>
      </c>
      <c r="AD101" s="82"/>
    </row>
    <row r="102" spans="1:52" ht="30" customHeight="1" thickBot="1">
      <c r="A102" s="284"/>
      <c r="B102" s="251"/>
      <c r="C102" s="251"/>
      <c r="D102" s="251"/>
      <c r="E102" s="251"/>
      <c r="F102" s="9"/>
      <c r="G102" s="108" t="s">
        <v>48</v>
      </c>
      <c r="H102" s="251"/>
      <c r="I102" s="251"/>
      <c r="J102" s="251"/>
      <c r="K102" s="251"/>
      <c r="L102" s="251"/>
      <c r="M102" s="323"/>
      <c r="N102" s="323"/>
      <c r="O102" s="323"/>
      <c r="P102" s="280"/>
      <c r="Q102" s="281"/>
      <c r="R102" s="109" t="s">
        <v>35</v>
      </c>
      <c r="S102" s="273"/>
      <c r="T102" s="274"/>
      <c r="U102" s="109" t="s">
        <v>36</v>
      </c>
      <c r="V102" s="275"/>
      <c r="W102" s="276"/>
      <c r="X102" s="109" t="s">
        <v>35</v>
      </c>
      <c r="Y102" s="273"/>
      <c r="Z102" s="277"/>
      <c r="AA102" s="57"/>
    </row>
    <row r="103" spans="1:52" ht="30" customHeight="1" thickBot="1">
      <c r="A103" s="284"/>
      <c r="B103" s="251"/>
      <c r="C103" s="251"/>
      <c r="D103" s="251"/>
      <c r="E103" s="251"/>
      <c r="F103" s="9"/>
      <c r="G103" s="108" t="s">
        <v>48</v>
      </c>
      <c r="H103" s="251"/>
      <c r="I103" s="251"/>
      <c r="J103" s="251"/>
      <c r="K103" s="251"/>
      <c r="L103" s="251"/>
      <c r="M103" s="323"/>
      <c r="N103" s="323"/>
      <c r="O103" s="323"/>
      <c r="P103" s="280"/>
      <c r="Q103" s="281"/>
      <c r="R103" s="109" t="s">
        <v>35</v>
      </c>
      <c r="S103" s="273"/>
      <c r="T103" s="274"/>
      <c r="U103" s="109" t="s">
        <v>36</v>
      </c>
      <c r="V103" s="275"/>
      <c r="W103" s="276"/>
      <c r="X103" s="109" t="s">
        <v>35</v>
      </c>
      <c r="Y103" s="273"/>
      <c r="Z103" s="277"/>
      <c r="AA103" s="29"/>
      <c r="AB103" s="195" t="s">
        <v>145</v>
      </c>
      <c r="AC103" s="196"/>
      <c r="AD103" s="196"/>
      <c r="AE103" s="196"/>
      <c r="AF103" s="196"/>
      <c r="AG103" s="196"/>
      <c r="AH103" s="196"/>
      <c r="AI103" s="196"/>
      <c r="AJ103" s="196"/>
      <c r="AK103" s="196"/>
      <c r="AL103" s="196"/>
      <c r="AM103" s="196"/>
      <c r="AN103" s="196"/>
      <c r="AO103" s="196"/>
      <c r="AP103" s="197"/>
      <c r="AQ103" s="198"/>
    </row>
    <row r="104" spans="1:52" s="57" customFormat="1" ht="30" customHeight="1">
      <c r="A104" s="326" t="s">
        <v>1071</v>
      </c>
      <c r="B104" s="279"/>
      <c r="C104" s="279"/>
      <c r="D104" s="279"/>
      <c r="E104" s="279"/>
      <c r="F104" s="409" t="s">
        <v>249</v>
      </c>
      <c r="G104" s="409"/>
      <c r="H104" s="409"/>
      <c r="I104" s="409"/>
      <c r="J104" s="409"/>
      <c r="K104" s="409"/>
      <c r="L104" s="409"/>
      <c r="M104" s="409"/>
      <c r="N104" s="409"/>
      <c r="O104" s="409"/>
      <c r="P104" s="279" t="s">
        <v>196</v>
      </c>
      <c r="Q104" s="279"/>
      <c r="R104" s="279"/>
      <c r="S104" s="279"/>
      <c r="T104" s="279"/>
      <c r="U104" s="279"/>
      <c r="V104" s="279"/>
      <c r="W104" s="279"/>
      <c r="X104" s="279"/>
      <c r="Y104" s="279"/>
      <c r="Z104" s="325"/>
      <c r="AA104" s="29"/>
      <c r="AB104" s="47" t="s">
        <v>307</v>
      </c>
      <c r="AC104" s="47"/>
      <c r="AD104" s="47"/>
      <c r="AE104" s="47"/>
      <c r="AF104" s="47"/>
      <c r="AG104" s="47"/>
      <c r="AH104" s="47"/>
      <c r="AI104" s="47"/>
      <c r="AJ104" s="47"/>
      <c r="AK104" s="47"/>
      <c r="AL104" s="47"/>
      <c r="AM104" s="47"/>
      <c r="AN104" s="47"/>
      <c r="AO104" s="47"/>
      <c r="AP104" s="47"/>
      <c r="AQ104" s="47"/>
      <c r="AR104" s="47"/>
      <c r="AS104" s="47"/>
      <c r="AT104" s="47"/>
      <c r="AU104" s="47"/>
      <c r="AV104" s="47"/>
      <c r="AW104" s="86"/>
      <c r="AX104" s="86"/>
      <c r="AY104" s="36"/>
      <c r="AZ104" s="36"/>
    </row>
    <row r="105" spans="1:52" ht="30" customHeight="1">
      <c r="A105" s="326" t="s">
        <v>47</v>
      </c>
      <c r="B105" s="279"/>
      <c r="C105" s="279"/>
      <c r="D105" s="279"/>
      <c r="E105" s="279"/>
      <c r="F105" s="279" t="s">
        <v>49</v>
      </c>
      <c r="G105" s="279"/>
      <c r="H105" s="279" t="s">
        <v>50</v>
      </c>
      <c r="I105" s="279"/>
      <c r="J105" s="279"/>
      <c r="K105" s="279"/>
      <c r="L105" s="279"/>
      <c r="M105" s="279" t="s">
        <v>329</v>
      </c>
      <c r="N105" s="279"/>
      <c r="O105" s="279"/>
      <c r="P105" s="282">
        <v>8</v>
      </c>
      <c r="Q105" s="283"/>
      <c r="R105" s="107" t="s">
        <v>622</v>
      </c>
      <c r="S105" s="307">
        <v>30</v>
      </c>
      <c r="T105" s="324"/>
      <c r="U105" s="107" t="s">
        <v>623</v>
      </c>
      <c r="V105" s="306">
        <v>21</v>
      </c>
      <c r="W105" s="283"/>
      <c r="X105" s="107" t="s">
        <v>624</v>
      </c>
      <c r="Y105" s="307">
        <v>0</v>
      </c>
      <c r="Z105" s="308"/>
      <c r="AA105" s="29"/>
      <c r="AB105" s="47" t="s">
        <v>1075</v>
      </c>
      <c r="AC105" s="47"/>
      <c r="AD105" s="206"/>
      <c r="AE105" s="47"/>
      <c r="AF105" s="47"/>
      <c r="AG105" s="47"/>
      <c r="AH105" s="47"/>
      <c r="AI105" s="47"/>
      <c r="AJ105" s="47"/>
      <c r="AK105" s="47"/>
      <c r="AL105" s="47"/>
      <c r="AM105" s="47"/>
      <c r="AN105" s="47"/>
      <c r="AO105" s="47"/>
      <c r="AP105" s="47"/>
      <c r="AQ105" s="47"/>
      <c r="AR105" s="47"/>
      <c r="AS105" s="47"/>
      <c r="AT105" s="47"/>
      <c r="AU105" s="47"/>
      <c r="AV105" s="47"/>
      <c r="AW105" s="47"/>
    </row>
    <row r="106" spans="1:52" ht="30" customHeight="1">
      <c r="A106" s="284"/>
      <c r="B106" s="251"/>
      <c r="C106" s="251"/>
      <c r="D106" s="251"/>
      <c r="E106" s="251"/>
      <c r="F106" s="9"/>
      <c r="G106" s="108" t="s">
        <v>48</v>
      </c>
      <c r="H106" s="251"/>
      <c r="I106" s="251"/>
      <c r="J106" s="251"/>
      <c r="K106" s="251"/>
      <c r="L106" s="251"/>
      <c r="M106" s="323"/>
      <c r="N106" s="323"/>
      <c r="O106" s="323"/>
      <c r="P106" s="280"/>
      <c r="Q106" s="281"/>
      <c r="R106" s="114" t="s">
        <v>35</v>
      </c>
      <c r="S106" s="273"/>
      <c r="T106" s="274"/>
      <c r="U106" s="109" t="s">
        <v>36</v>
      </c>
      <c r="V106" s="275"/>
      <c r="W106" s="276"/>
      <c r="X106" s="109" t="s">
        <v>35</v>
      </c>
      <c r="Y106" s="273"/>
      <c r="Z106" s="277"/>
      <c r="AA106" s="29"/>
      <c r="AB106" s="47" t="s">
        <v>1076</v>
      </c>
      <c r="AC106" s="86"/>
      <c r="AD106" s="86"/>
      <c r="AE106" s="86"/>
      <c r="AF106" s="86"/>
      <c r="AG106" s="86"/>
      <c r="AH106" s="86"/>
      <c r="AI106" s="86"/>
      <c r="AJ106" s="86"/>
      <c r="AK106" s="86"/>
      <c r="AL106" s="86"/>
      <c r="AM106" s="86"/>
      <c r="AN106" s="86"/>
      <c r="AO106" s="86"/>
      <c r="AP106" s="86"/>
      <c r="AQ106" s="86"/>
      <c r="AR106" s="86"/>
      <c r="AS106" s="86"/>
      <c r="AT106" s="86"/>
      <c r="AU106" s="86"/>
      <c r="AV106" s="86"/>
      <c r="AW106" s="47"/>
    </row>
    <row r="107" spans="1:52" ht="30" customHeight="1">
      <c r="A107" s="284"/>
      <c r="B107" s="251"/>
      <c r="C107" s="251"/>
      <c r="D107" s="251"/>
      <c r="E107" s="251"/>
      <c r="F107" s="9"/>
      <c r="G107" s="108" t="s">
        <v>48</v>
      </c>
      <c r="H107" s="251"/>
      <c r="I107" s="251"/>
      <c r="J107" s="251"/>
      <c r="K107" s="251"/>
      <c r="L107" s="251"/>
      <c r="M107" s="323"/>
      <c r="N107" s="323"/>
      <c r="O107" s="323"/>
      <c r="P107" s="280"/>
      <c r="Q107" s="281"/>
      <c r="R107" s="109" t="s">
        <v>35</v>
      </c>
      <c r="S107" s="273"/>
      <c r="T107" s="274"/>
      <c r="U107" s="109" t="s">
        <v>36</v>
      </c>
      <c r="V107" s="275"/>
      <c r="W107" s="276"/>
      <c r="X107" s="109" t="s">
        <v>35</v>
      </c>
      <c r="Y107" s="273"/>
      <c r="Z107" s="277"/>
      <c r="AA107" s="29"/>
      <c r="AB107" s="206" t="s">
        <v>56</v>
      </c>
      <c r="AC107" s="47"/>
      <c r="AD107" s="47"/>
      <c r="AE107" s="47"/>
      <c r="AF107" s="47"/>
      <c r="AG107" s="47"/>
      <c r="AH107" s="47"/>
      <c r="AI107" s="47"/>
      <c r="AJ107" s="47"/>
      <c r="AK107" s="47"/>
      <c r="AL107" s="47"/>
      <c r="AM107" s="47"/>
      <c r="AN107" s="47"/>
      <c r="AO107" s="47"/>
      <c r="AP107" s="47"/>
      <c r="AQ107" s="47"/>
      <c r="AR107" s="47"/>
      <c r="AS107" s="47"/>
      <c r="AT107" s="47"/>
      <c r="AU107" s="47"/>
      <c r="AV107" s="47"/>
      <c r="AW107" s="47"/>
    </row>
    <row r="108" spans="1:52" ht="30" customHeight="1">
      <c r="A108" s="284"/>
      <c r="B108" s="251"/>
      <c r="C108" s="251"/>
      <c r="D108" s="251"/>
      <c r="E108" s="251"/>
      <c r="F108" s="9"/>
      <c r="G108" s="108" t="s">
        <v>48</v>
      </c>
      <c r="H108" s="251"/>
      <c r="I108" s="251"/>
      <c r="J108" s="251"/>
      <c r="K108" s="251"/>
      <c r="L108" s="251"/>
      <c r="M108" s="323"/>
      <c r="N108" s="323"/>
      <c r="O108" s="323"/>
      <c r="P108" s="280"/>
      <c r="Q108" s="281"/>
      <c r="R108" s="109" t="s">
        <v>35</v>
      </c>
      <c r="S108" s="273"/>
      <c r="T108" s="274"/>
      <c r="U108" s="109" t="s">
        <v>36</v>
      </c>
      <c r="V108" s="275"/>
      <c r="W108" s="276"/>
      <c r="X108" s="109" t="s">
        <v>35</v>
      </c>
      <c r="Y108" s="273"/>
      <c r="Z108" s="277"/>
      <c r="AA108" s="29"/>
      <c r="AB108" s="206" t="s">
        <v>1077</v>
      </c>
      <c r="AC108" s="47"/>
      <c r="AD108" s="47"/>
      <c r="AE108" s="47"/>
      <c r="AF108" s="47"/>
      <c r="AG108" s="47"/>
      <c r="AH108" s="47"/>
      <c r="AI108" s="47"/>
      <c r="AJ108" s="47"/>
      <c r="AK108" s="47"/>
      <c r="AL108" s="47"/>
      <c r="AM108" s="47"/>
      <c r="AN108" s="47"/>
      <c r="AO108" s="47"/>
      <c r="AP108" s="47"/>
      <c r="AQ108" s="47"/>
      <c r="AR108" s="47"/>
      <c r="AS108" s="47"/>
      <c r="AT108" s="47"/>
      <c r="AU108" s="47"/>
      <c r="AV108" s="47"/>
      <c r="AW108" s="47"/>
    </row>
    <row r="109" spans="1:52" ht="30" customHeight="1">
      <c r="A109" s="284"/>
      <c r="B109" s="251"/>
      <c r="C109" s="251"/>
      <c r="D109" s="251"/>
      <c r="E109" s="251"/>
      <c r="F109" s="9"/>
      <c r="G109" s="108" t="s">
        <v>48</v>
      </c>
      <c r="H109" s="251"/>
      <c r="I109" s="251"/>
      <c r="J109" s="251"/>
      <c r="K109" s="251"/>
      <c r="L109" s="251"/>
      <c r="M109" s="323"/>
      <c r="N109" s="323"/>
      <c r="O109" s="323"/>
      <c r="P109" s="280"/>
      <c r="Q109" s="281"/>
      <c r="R109" s="114" t="s">
        <v>35</v>
      </c>
      <c r="S109" s="273"/>
      <c r="T109" s="274"/>
      <c r="U109" s="109" t="s">
        <v>36</v>
      </c>
      <c r="V109" s="275"/>
      <c r="W109" s="276"/>
      <c r="X109" s="109" t="s">
        <v>35</v>
      </c>
      <c r="Y109" s="273"/>
      <c r="Z109" s="277"/>
      <c r="AA109" s="29"/>
      <c r="AB109" s="47" t="s">
        <v>1078</v>
      </c>
      <c r="AC109" s="47"/>
      <c r="AD109" s="47"/>
      <c r="AE109" s="47"/>
      <c r="AF109" s="47"/>
      <c r="AG109" s="47"/>
      <c r="AH109" s="47"/>
      <c r="AI109" s="47"/>
      <c r="AJ109" s="47"/>
      <c r="AK109" s="47"/>
      <c r="AL109" s="47"/>
      <c r="AM109" s="47"/>
      <c r="AN109" s="47"/>
      <c r="AO109" s="47"/>
      <c r="AP109" s="47"/>
      <c r="AQ109" s="47"/>
      <c r="AR109" s="47"/>
      <c r="AS109" s="47"/>
      <c r="AT109" s="47"/>
      <c r="AU109" s="47"/>
      <c r="AV109" s="47"/>
      <c r="AW109" s="47"/>
    </row>
    <row r="110" spans="1:52" ht="30" customHeight="1">
      <c r="A110" s="326" t="s">
        <v>1072</v>
      </c>
      <c r="B110" s="279"/>
      <c r="C110" s="279"/>
      <c r="D110" s="279"/>
      <c r="E110" s="279"/>
      <c r="F110" s="409" t="s">
        <v>250</v>
      </c>
      <c r="G110" s="409"/>
      <c r="H110" s="409"/>
      <c r="I110" s="409"/>
      <c r="J110" s="409"/>
      <c r="K110" s="409"/>
      <c r="L110" s="409"/>
      <c r="M110" s="409"/>
      <c r="N110" s="409"/>
      <c r="O110" s="409"/>
      <c r="P110" s="279" t="s">
        <v>196</v>
      </c>
      <c r="Q110" s="279"/>
      <c r="R110" s="279"/>
      <c r="S110" s="279"/>
      <c r="T110" s="279"/>
      <c r="U110" s="279"/>
      <c r="V110" s="279"/>
      <c r="W110" s="279"/>
      <c r="X110" s="279"/>
      <c r="Y110" s="279"/>
      <c r="Z110" s="325"/>
      <c r="AB110" s="206" t="s">
        <v>308</v>
      </c>
      <c r="AC110" s="47"/>
      <c r="AD110" s="47"/>
      <c r="AE110" s="47"/>
      <c r="AF110" s="47"/>
      <c r="AG110" s="47"/>
      <c r="AH110" s="47"/>
      <c r="AI110" s="47"/>
      <c r="AJ110" s="47"/>
      <c r="AK110" s="47"/>
      <c r="AL110" s="47"/>
      <c r="AM110" s="47"/>
      <c r="AN110" s="47"/>
      <c r="AO110" s="47"/>
      <c r="AP110" s="47"/>
      <c r="AQ110" s="47"/>
      <c r="AR110" s="47"/>
      <c r="AS110" s="47"/>
      <c r="AT110" s="47"/>
      <c r="AU110" s="47"/>
      <c r="AV110" s="47"/>
      <c r="AW110" s="47"/>
    </row>
    <row r="111" spans="1:52" ht="30" customHeight="1">
      <c r="A111" s="326" t="s">
        <v>47</v>
      </c>
      <c r="B111" s="279"/>
      <c r="C111" s="279"/>
      <c r="D111" s="279"/>
      <c r="E111" s="279"/>
      <c r="F111" s="279" t="s">
        <v>49</v>
      </c>
      <c r="G111" s="279"/>
      <c r="H111" s="279" t="s">
        <v>50</v>
      </c>
      <c r="I111" s="279"/>
      <c r="J111" s="279"/>
      <c r="K111" s="279"/>
      <c r="L111" s="279"/>
      <c r="M111" s="279" t="s">
        <v>329</v>
      </c>
      <c r="N111" s="279"/>
      <c r="O111" s="279"/>
      <c r="P111" s="282">
        <v>16</v>
      </c>
      <c r="Q111" s="283"/>
      <c r="R111" s="107" t="s">
        <v>241</v>
      </c>
      <c r="S111" s="307">
        <v>30</v>
      </c>
      <c r="T111" s="324"/>
      <c r="U111" s="107" t="s">
        <v>247</v>
      </c>
      <c r="V111" s="306">
        <v>21</v>
      </c>
      <c r="W111" s="283"/>
      <c r="X111" s="107" t="s">
        <v>241</v>
      </c>
      <c r="Y111" s="307">
        <v>0</v>
      </c>
      <c r="Z111" s="308"/>
      <c r="AB111" s="47" t="s">
        <v>1079</v>
      </c>
      <c r="AC111" s="47"/>
      <c r="AD111" s="47"/>
      <c r="AE111" s="47"/>
      <c r="AF111" s="47"/>
      <c r="AG111" s="47"/>
      <c r="AH111" s="47"/>
      <c r="AI111" s="47"/>
      <c r="AJ111" s="47"/>
      <c r="AK111" s="47"/>
      <c r="AL111" s="47"/>
      <c r="AM111" s="47"/>
      <c r="AN111" s="47"/>
      <c r="AO111" s="47"/>
      <c r="AP111" s="47"/>
      <c r="AQ111" s="47"/>
      <c r="AR111" s="47"/>
      <c r="AS111" s="47"/>
      <c r="AT111" s="47"/>
      <c r="AU111" s="47"/>
      <c r="AV111" s="47"/>
      <c r="AW111" s="47"/>
    </row>
    <row r="112" spans="1:52" ht="30" customHeight="1">
      <c r="A112" s="284"/>
      <c r="B112" s="251"/>
      <c r="C112" s="251"/>
      <c r="D112" s="251"/>
      <c r="E112" s="251"/>
      <c r="F112" s="9"/>
      <c r="G112" s="108" t="s">
        <v>48</v>
      </c>
      <c r="H112" s="251"/>
      <c r="I112" s="251"/>
      <c r="J112" s="251"/>
      <c r="K112" s="251"/>
      <c r="L112" s="251"/>
      <c r="M112" s="323"/>
      <c r="N112" s="323"/>
      <c r="O112" s="323"/>
      <c r="P112" s="280"/>
      <c r="Q112" s="281"/>
      <c r="R112" s="109" t="s">
        <v>35</v>
      </c>
      <c r="S112" s="273"/>
      <c r="T112" s="274"/>
      <c r="U112" s="109" t="s">
        <v>36</v>
      </c>
      <c r="V112" s="275"/>
      <c r="W112" s="276"/>
      <c r="X112" s="109" t="s">
        <v>35</v>
      </c>
      <c r="Y112" s="273"/>
      <c r="Z112" s="277"/>
      <c r="AB112" s="199"/>
      <c r="AC112" s="199"/>
      <c r="AD112" s="199"/>
      <c r="AE112" s="199"/>
      <c r="AF112" s="199"/>
      <c r="AG112" s="199"/>
      <c r="AH112" s="199"/>
      <c r="AI112" s="199"/>
      <c r="AJ112" s="199"/>
      <c r="AK112" s="199"/>
      <c r="AL112" s="199"/>
      <c r="AM112" s="199"/>
      <c r="AN112" s="199"/>
      <c r="AO112" s="199"/>
      <c r="AP112" s="199"/>
      <c r="AQ112" s="199"/>
      <c r="AR112" s="199"/>
      <c r="AS112" s="199"/>
      <c r="AT112" s="199"/>
      <c r="AU112" s="199"/>
    </row>
    <row r="113" spans="1:52" ht="30" customHeight="1">
      <c r="A113" s="284"/>
      <c r="B113" s="251"/>
      <c r="C113" s="251"/>
      <c r="D113" s="251"/>
      <c r="E113" s="251"/>
      <c r="F113" s="9"/>
      <c r="G113" s="108" t="s">
        <v>48</v>
      </c>
      <c r="H113" s="251"/>
      <c r="I113" s="251"/>
      <c r="J113" s="251"/>
      <c r="K113" s="251"/>
      <c r="L113" s="251"/>
      <c r="M113" s="323"/>
      <c r="N113" s="323"/>
      <c r="O113" s="323"/>
      <c r="P113" s="280"/>
      <c r="Q113" s="281"/>
      <c r="R113" s="109" t="s">
        <v>35</v>
      </c>
      <c r="S113" s="273"/>
      <c r="T113" s="274"/>
      <c r="U113" s="109" t="s">
        <v>36</v>
      </c>
      <c r="V113" s="275"/>
      <c r="W113" s="276"/>
      <c r="X113" s="109" t="s">
        <v>35</v>
      </c>
      <c r="Y113" s="273"/>
      <c r="Z113" s="277"/>
      <c r="AB113" s="443" t="s">
        <v>507</v>
      </c>
      <c r="AC113" s="443"/>
      <c r="AD113" s="443"/>
      <c r="AE113" s="443"/>
      <c r="AF113" s="443"/>
      <c r="AG113" s="443"/>
      <c r="AH113" s="443"/>
      <c r="AI113" s="443"/>
      <c r="AJ113" s="443"/>
      <c r="AK113" s="443"/>
      <c r="AL113" s="443"/>
      <c r="AM113" s="443"/>
      <c r="AN113" s="443"/>
      <c r="AO113" s="443"/>
      <c r="AP113" s="443"/>
      <c r="AQ113" s="443"/>
      <c r="AR113" s="443"/>
      <c r="AS113" s="443"/>
      <c r="AT113" s="443"/>
      <c r="AU113" s="443"/>
    </row>
    <row r="114" spans="1:52" ht="30" customHeight="1">
      <c r="A114" s="284"/>
      <c r="B114" s="251"/>
      <c r="C114" s="251"/>
      <c r="D114" s="251"/>
      <c r="E114" s="251"/>
      <c r="F114" s="9"/>
      <c r="G114" s="108" t="s">
        <v>48</v>
      </c>
      <c r="H114" s="251"/>
      <c r="I114" s="251"/>
      <c r="J114" s="251"/>
      <c r="K114" s="251"/>
      <c r="L114" s="251"/>
      <c r="M114" s="323"/>
      <c r="N114" s="323"/>
      <c r="O114" s="323"/>
      <c r="P114" s="280"/>
      <c r="Q114" s="281"/>
      <c r="R114" s="109" t="s">
        <v>35</v>
      </c>
      <c r="S114" s="334"/>
      <c r="T114" s="335"/>
      <c r="U114" s="109" t="s">
        <v>36</v>
      </c>
      <c r="V114" s="275"/>
      <c r="W114" s="276"/>
      <c r="X114" s="109" t="s">
        <v>35</v>
      </c>
      <c r="Y114" s="273"/>
      <c r="Z114" s="277"/>
      <c r="AA114" s="115"/>
      <c r="AB114" s="443"/>
      <c r="AC114" s="443"/>
      <c r="AD114" s="443"/>
      <c r="AE114" s="443"/>
      <c r="AF114" s="443"/>
      <c r="AG114" s="443"/>
      <c r="AH114" s="443"/>
      <c r="AI114" s="443"/>
      <c r="AJ114" s="443"/>
      <c r="AK114" s="443"/>
      <c r="AL114" s="443"/>
      <c r="AM114" s="443"/>
      <c r="AN114" s="443"/>
      <c r="AO114" s="443"/>
      <c r="AP114" s="443"/>
      <c r="AQ114" s="443"/>
      <c r="AR114" s="443"/>
      <c r="AS114" s="443"/>
      <c r="AT114" s="443"/>
      <c r="AU114" s="443"/>
    </row>
    <row r="115" spans="1:52" ht="30" customHeight="1" thickBot="1">
      <c r="A115" s="285"/>
      <c r="B115" s="286"/>
      <c r="C115" s="286"/>
      <c r="D115" s="286"/>
      <c r="E115" s="286"/>
      <c r="F115" s="14"/>
      <c r="G115" s="110" t="s">
        <v>48</v>
      </c>
      <c r="H115" s="286"/>
      <c r="I115" s="286"/>
      <c r="J115" s="286"/>
      <c r="K115" s="286"/>
      <c r="L115" s="286"/>
      <c r="M115" s="339"/>
      <c r="N115" s="339"/>
      <c r="O115" s="339"/>
      <c r="P115" s="336"/>
      <c r="Q115" s="337"/>
      <c r="R115" s="111" t="s">
        <v>35</v>
      </c>
      <c r="S115" s="299"/>
      <c r="T115" s="300"/>
      <c r="U115" s="111" t="s">
        <v>36</v>
      </c>
      <c r="V115" s="301"/>
      <c r="W115" s="302"/>
      <c r="X115" s="111" t="s">
        <v>35</v>
      </c>
      <c r="Y115" s="299"/>
      <c r="Z115" s="338"/>
    </row>
    <row r="116" spans="1:52" ht="30" customHeight="1">
      <c r="A116" s="297" t="s">
        <v>202</v>
      </c>
      <c r="B116" s="298"/>
      <c r="C116" s="298"/>
      <c r="D116" s="298"/>
      <c r="E116" s="298"/>
      <c r="F116" s="340" t="s">
        <v>133</v>
      </c>
      <c r="G116" s="340"/>
      <c r="H116" s="340"/>
      <c r="I116" s="340"/>
      <c r="J116" s="340"/>
      <c r="K116" s="340"/>
      <c r="L116" s="340"/>
      <c r="M116" s="340"/>
      <c r="N116" s="340"/>
      <c r="O116" s="340"/>
      <c r="P116" s="340"/>
      <c r="Q116" s="340"/>
      <c r="R116" s="340"/>
      <c r="S116" s="340"/>
      <c r="T116" s="340"/>
      <c r="U116" s="340"/>
      <c r="V116" s="271" t="s">
        <v>346</v>
      </c>
      <c r="W116" s="271"/>
      <c r="X116" s="271"/>
      <c r="Y116" s="271"/>
      <c r="Z116" s="272"/>
      <c r="AA116" s="29"/>
    </row>
    <row r="117" spans="1:52" ht="30" customHeight="1">
      <c r="A117" s="295" t="s">
        <v>0</v>
      </c>
      <c r="B117" s="278"/>
      <c r="C117" s="278"/>
      <c r="D117" s="296">
        <f>G6</f>
        <v>0</v>
      </c>
      <c r="E117" s="296"/>
      <c r="F117" s="296"/>
      <c r="G117" s="296"/>
      <c r="H117" s="296"/>
      <c r="I117" s="296"/>
      <c r="J117" s="296"/>
      <c r="K117" s="296"/>
      <c r="L117" s="296"/>
      <c r="M117" s="296"/>
      <c r="N117" s="296"/>
      <c r="O117" s="296"/>
      <c r="P117" s="296"/>
      <c r="Q117" s="296"/>
      <c r="R117" s="278" t="s">
        <v>42</v>
      </c>
      <c r="S117" s="278"/>
      <c r="T117" s="278"/>
      <c r="U117" s="287">
        <f>$G$4</f>
        <v>0</v>
      </c>
      <c r="V117" s="287"/>
      <c r="W117" s="287"/>
      <c r="X117" s="287"/>
      <c r="Y117" s="287"/>
      <c r="Z117" s="288"/>
      <c r="AA117" s="29"/>
    </row>
    <row r="118" spans="1:52" ht="30" customHeight="1">
      <c r="A118" s="295"/>
      <c r="B118" s="278"/>
      <c r="C118" s="278"/>
      <c r="D118" s="296"/>
      <c r="E118" s="296"/>
      <c r="F118" s="296"/>
      <c r="G118" s="296"/>
      <c r="H118" s="296"/>
      <c r="I118" s="296"/>
      <c r="J118" s="296"/>
      <c r="K118" s="296"/>
      <c r="L118" s="296"/>
      <c r="M118" s="296"/>
      <c r="N118" s="296"/>
      <c r="O118" s="296"/>
      <c r="P118" s="296"/>
      <c r="Q118" s="296"/>
      <c r="R118" s="278"/>
      <c r="S118" s="278"/>
      <c r="T118" s="278"/>
      <c r="U118" s="287"/>
      <c r="V118" s="287"/>
      <c r="W118" s="287"/>
      <c r="X118" s="287"/>
      <c r="Y118" s="287"/>
      <c r="Z118" s="288"/>
    </row>
    <row r="119" spans="1:52" ht="39.9" customHeight="1">
      <c r="A119" s="292" t="s">
        <v>1091</v>
      </c>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4"/>
    </row>
    <row r="120" spans="1:52" ht="20.100000000000001" customHeight="1">
      <c r="A120" s="289" t="s">
        <v>267</v>
      </c>
      <c r="B120" s="290"/>
      <c r="C120" s="290"/>
      <c r="D120" s="290"/>
      <c r="E120" s="290"/>
      <c r="F120" s="290"/>
      <c r="G120" s="290"/>
      <c r="H120" s="290"/>
      <c r="I120" s="290"/>
      <c r="J120" s="290"/>
      <c r="K120" s="290"/>
      <c r="L120" s="290"/>
      <c r="M120" s="290"/>
      <c r="N120" s="290"/>
      <c r="O120" s="290"/>
      <c r="P120" s="290"/>
      <c r="Q120" s="290"/>
      <c r="R120" s="290"/>
      <c r="S120" s="290"/>
      <c r="T120" s="290"/>
      <c r="U120" s="290"/>
      <c r="V120" s="290"/>
      <c r="W120" s="290"/>
      <c r="X120" s="290"/>
      <c r="Y120" s="290"/>
      <c r="Z120" s="291"/>
    </row>
    <row r="121" spans="1:52" ht="39.9" customHeight="1">
      <c r="A121" s="343" t="s">
        <v>179</v>
      </c>
      <c r="B121" s="330"/>
      <c r="C121" s="330"/>
      <c r="D121" s="330"/>
      <c r="E121" s="330"/>
      <c r="F121" s="330"/>
      <c r="G121" s="330"/>
      <c r="H121" s="332" t="s">
        <v>1073</v>
      </c>
      <c r="I121" s="332"/>
      <c r="J121" s="332"/>
      <c r="K121" s="332"/>
      <c r="L121" s="332"/>
      <c r="M121" s="332"/>
      <c r="N121" s="332"/>
      <c r="O121" s="332"/>
      <c r="P121" s="332"/>
      <c r="Q121" s="332"/>
      <c r="R121" s="332"/>
      <c r="S121" s="332"/>
      <c r="T121" s="332"/>
      <c r="U121" s="332"/>
      <c r="V121" s="332"/>
      <c r="W121" s="332"/>
      <c r="X121" s="332"/>
      <c r="Y121" s="332"/>
      <c r="Z121" s="333"/>
    </row>
    <row r="122" spans="1:52" s="120" customFormat="1" ht="20.100000000000001" customHeight="1">
      <c r="A122" s="341" t="s">
        <v>242</v>
      </c>
      <c r="B122" s="342"/>
      <c r="C122" s="342"/>
      <c r="D122" s="342" t="s">
        <v>243</v>
      </c>
      <c r="E122" s="342"/>
      <c r="F122" s="342"/>
      <c r="G122" s="342"/>
      <c r="H122" s="330" t="s">
        <v>242</v>
      </c>
      <c r="I122" s="330"/>
      <c r="J122" s="330"/>
      <c r="K122" s="330"/>
      <c r="L122" s="330"/>
      <c r="M122" s="330" t="s">
        <v>244</v>
      </c>
      <c r="N122" s="330"/>
      <c r="O122" s="330"/>
      <c r="P122" s="330"/>
      <c r="Q122" s="330"/>
      <c r="R122" s="330"/>
      <c r="S122" s="330"/>
      <c r="T122" s="330"/>
      <c r="U122" s="330" t="s">
        <v>5</v>
      </c>
      <c r="V122" s="330"/>
      <c r="W122" s="330"/>
      <c r="X122" s="330"/>
      <c r="Y122" s="330" t="s">
        <v>157</v>
      </c>
      <c r="Z122" s="331"/>
      <c r="AA122" s="48"/>
      <c r="AB122" s="48"/>
      <c r="AC122" s="48"/>
      <c r="AD122" s="48"/>
      <c r="AE122" s="48"/>
      <c r="AF122" s="48"/>
      <c r="AG122" s="48"/>
      <c r="AH122" s="48"/>
      <c r="AI122" s="48"/>
      <c r="AJ122" s="48"/>
      <c r="AK122" s="48"/>
      <c r="AL122" s="48"/>
      <c r="AM122" s="48"/>
      <c r="AN122" s="48"/>
      <c r="AO122" s="48"/>
      <c r="AP122" s="48"/>
      <c r="AQ122" s="48"/>
      <c r="AR122" s="48"/>
      <c r="AS122" s="48"/>
      <c r="AT122" s="48"/>
      <c r="AU122" s="48"/>
      <c r="AV122" s="48"/>
      <c r="AW122" s="48"/>
      <c r="AX122" s="48"/>
      <c r="AY122" s="48"/>
      <c r="AZ122" s="48"/>
    </row>
    <row r="123" spans="1:52" ht="39.9" customHeight="1">
      <c r="A123" s="256" t="s">
        <v>159</v>
      </c>
      <c r="B123" s="257"/>
      <c r="C123" s="257"/>
      <c r="D123" s="225" t="s">
        <v>169</v>
      </c>
      <c r="E123" s="225"/>
      <c r="F123" s="225"/>
      <c r="G123" s="225"/>
      <c r="H123" s="251"/>
      <c r="I123" s="251"/>
      <c r="J123" s="251"/>
      <c r="K123" s="251"/>
      <c r="L123" s="251"/>
      <c r="M123" s="251"/>
      <c r="N123" s="251"/>
      <c r="O123" s="251"/>
      <c r="P123" s="251"/>
      <c r="Q123" s="251"/>
      <c r="R123" s="251"/>
      <c r="S123" s="251"/>
      <c r="T123" s="251"/>
      <c r="U123" s="251"/>
      <c r="V123" s="251"/>
      <c r="W123" s="251"/>
      <c r="X123" s="251"/>
      <c r="Y123" s="252"/>
      <c r="Z123" s="253"/>
      <c r="AA123" s="47" t="s">
        <v>131</v>
      </c>
      <c r="AB123" s="47"/>
      <c r="AC123" s="47"/>
      <c r="AD123" s="47"/>
      <c r="AE123" s="47"/>
      <c r="AF123" s="47"/>
      <c r="AG123" s="47"/>
      <c r="AH123" s="47"/>
      <c r="AI123" s="47"/>
      <c r="AJ123" s="47"/>
      <c r="AK123" s="47"/>
      <c r="AL123" s="47"/>
      <c r="AM123" s="47"/>
      <c r="AN123" s="47"/>
      <c r="AO123" s="47"/>
      <c r="AP123" s="47"/>
      <c r="AQ123" s="47"/>
      <c r="AR123" s="47"/>
      <c r="AS123" s="47"/>
      <c r="AT123" s="47"/>
      <c r="AU123" s="47"/>
    </row>
    <row r="124" spans="1:52" ht="39.9" customHeight="1">
      <c r="A124" s="256" t="s">
        <v>161</v>
      </c>
      <c r="B124" s="257"/>
      <c r="C124" s="257"/>
      <c r="D124" s="225" t="s">
        <v>331</v>
      </c>
      <c r="E124" s="225"/>
      <c r="F124" s="225"/>
      <c r="G124" s="225"/>
      <c r="H124" s="251"/>
      <c r="I124" s="251"/>
      <c r="J124" s="251"/>
      <c r="K124" s="251"/>
      <c r="L124" s="251"/>
      <c r="M124" s="251"/>
      <c r="N124" s="251"/>
      <c r="O124" s="251"/>
      <c r="P124" s="251"/>
      <c r="Q124" s="251"/>
      <c r="R124" s="251"/>
      <c r="S124" s="251"/>
      <c r="T124" s="251"/>
      <c r="U124" s="251"/>
      <c r="V124" s="251"/>
      <c r="W124" s="251"/>
      <c r="X124" s="251"/>
      <c r="Y124" s="252"/>
      <c r="Z124" s="253"/>
      <c r="AA124" s="47" t="s">
        <v>130</v>
      </c>
      <c r="AB124" s="47"/>
      <c r="AC124" s="47"/>
      <c r="AD124" s="47"/>
      <c r="AE124" s="47"/>
      <c r="AF124" s="47"/>
      <c r="AG124" s="47"/>
      <c r="AH124" s="47"/>
      <c r="AI124" s="47"/>
      <c r="AJ124" s="47"/>
      <c r="AK124" s="47"/>
      <c r="AL124" s="47"/>
      <c r="AM124" s="47"/>
      <c r="AN124" s="47"/>
      <c r="AO124" s="47"/>
      <c r="AP124" s="47"/>
      <c r="AQ124" s="47"/>
      <c r="AR124" s="47"/>
      <c r="AS124" s="47"/>
      <c r="AT124" s="47"/>
      <c r="AU124" s="47"/>
      <c r="AV124" s="47"/>
      <c r="AW124" s="47"/>
      <c r="AX124" s="47"/>
      <c r="AY124" s="47"/>
      <c r="AZ124" s="47"/>
    </row>
    <row r="125" spans="1:52" ht="39.9" customHeight="1">
      <c r="A125" s="256" t="s">
        <v>162</v>
      </c>
      <c r="B125" s="257"/>
      <c r="C125" s="257"/>
      <c r="D125" s="225" t="s">
        <v>178</v>
      </c>
      <c r="E125" s="225"/>
      <c r="F125" s="225"/>
      <c r="G125" s="225"/>
      <c r="H125" s="251"/>
      <c r="I125" s="251"/>
      <c r="J125" s="251"/>
      <c r="K125" s="251"/>
      <c r="L125" s="251"/>
      <c r="M125" s="251"/>
      <c r="N125" s="251"/>
      <c r="O125" s="251"/>
      <c r="P125" s="251"/>
      <c r="Q125" s="251"/>
      <c r="R125" s="251"/>
      <c r="S125" s="251"/>
      <c r="T125" s="251"/>
      <c r="U125" s="251"/>
      <c r="V125" s="251"/>
      <c r="W125" s="251"/>
      <c r="X125" s="251"/>
      <c r="Y125" s="252"/>
      <c r="Z125" s="253"/>
      <c r="AA125" s="47" t="s">
        <v>132</v>
      </c>
      <c r="AB125" s="47"/>
      <c r="AC125" s="47"/>
      <c r="AD125" s="47"/>
      <c r="AE125" s="47"/>
      <c r="AF125" s="47"/>
      <c r="AG125" s="47"/>
      <c r="AH125" s="47"/>
      <c r="AI125" s="47"/>
      <c r="AJ125" s="47"/>
      <c r="AK125" s="47"/>
      <c r="AL125" s="47"/>
      <c r="AM125" s="47"/>
      <c r="AN125" s="47"/>
      <c r="AO125" s="47"/>
      <c r="AP125" s="47"/>
      <c r="AQ125" s="47"/>
      <c r="AR125" s="47"/>
      <c r="AS125" s="47"/>
      <c r="AT125" s="47"/>
      <c r="AU125" s="47"/>
    </row>
    <row r="126" spans="1:52" ht="39.9" customHeight="1">
      <c r="A126" s="256" t="s">
        <v>163</v>
      </c>
      <c r="B126" s="257"/>
      <c r="C126" s="257"/>
      <c r="D126" s="225" t="s">
        <v>170</v>
      </c>
      <c r="E126" s="225"/>
      <c r="F126" s="225"/>
      <c r="G126" s="225"/>
      <c r="H126" s="251"/>
      <c r="I126" s="251"/>
      <c r="J126" s="251"/>
      <c r="K126" s="251"/>
      <c r="L126" s="251"/>
      <c r="M126" s="251"/>
      <c r="N126" s="251"/>
      <c r="O126" s="251"/>
      <c r="P126" s="251"/>
      <c r="Q126" s="251"/>
      <c r="R126" s="251"/>
      <c r="S126" s="251"/>
      <c r="T126" s="251"/>
      <c r="U126" s="251"/>
      <c r="V126" s="251"/>
      <c r="W126" s="251"/>
      <c r="X126" s="251"/>
      <c r="Y126" s="252"/>
      <c r="Z126" s="253"/>
    </row>
    <row r="127" spans="1:52" ht="39.9" customHeight="1">
      <c r="A127" s="256" t="s">
        <v>160</v>
      </c>
      <c r="B127" s="257"/>
      <c r="C127" s="257"/>
      <c r="D127" s="225" t="s">
        <v>171</v>
      </c>
      <c r="E127" s="225"/>
      <c r="F127" s="225"/>
      <c r="G127" s="225"/>
      <c r="H127" s="251"/>
      <c r="I127" s="251"/>
      <c r="J127" s="251"/>
      <c r="K127" s="251"/>
      <c r="L127" s="251"/>
      <c r="M127" s="251"/>
      <c r="N127" s="251"/>
      <c r="O127" s="251"/>
      <c r="P127" s="251"/>
      <c r="Q127" s="251"/>
      <c r="R127" s="251"/>
      <c r="S127" s="251"/>
      <c r="T127" s="251"/>
      <c r="U127" s="251"/>
      <c r="V127" s="251"/>
      <c r="W127" s="251"/>
      <c r="X127" s="251"/>
      <c r="Y127" s="252"/>
      <c r="Z127" s="253"/>
    </row>
    <row r="128" spans="1:52" ht="39.9" customHeight="1">
      <c r="A128" s="256" t="s">
        <v>158</v>
      </c>
      <c r="B128" s="257"/>
      <c r="C128" s="257"/>
      <c r="D128" s="225" t="s">
        <v>174</v>
      </c>
      <c r="E128" s="225"/>
      <c r="F128" s="225"/>
      <c r="G128" s="225"/>
      <c r="H128" s="251"/>
      <c r="I128" s="251"/>
      <c r="J128" s="251"/>
      <c r="K128" s="251"/>
      <c r="L128" s="251"/>
      <c r="M128" s="251"/>
      <c r="N128" s="251"/>
      <c r="O128" s="251"/>
      <c r="P128" s="251"/>
      <c r="Q128" s="251"/>
      <c r="R128" s="251"/>
      <c r="S128" s="251"/>
      <c r="T128" s="251"/>
      <c r="U128" s="251"/>
      <c r="V128" s="251"/>
      <c r="W128" s="251"/>
      <c r="X128" s="251"/>
      <c r="Y128" s="252"/>
      <c r="Z128" s="253"/>
    </row>
    <row r="129" spans="1:27" ht="39.9" customHeight="1">
      <c r="A129" s="256" t="s">
        <v>172</v>
      </c>
      <c r="B129" s="257"/>
      <c r="C129" s="257"/>
      <c r="D129" s="225" t="s">
        <v>173</v>
      </c>
      <c r="E129" s="225"/>
      <c r="F129" s="225"/>
      <c r="G129" s="225"/>
      <c r="H129" s="251"/>
      <c r="I129" s="251"/>
      <c r="J129" s="251"/>
      <c r="K129" s="251"/>
      <c r="L129" s="251"/>
      <c r="M129" s="251"/>
      <c r="N129" s="251"/>
      <c r="O129" s="251"/>
      <c r="P129" s="251"/>
      <c r="Q129" s="251"/>
      <c r="R129" s="251"/>
      <c r="S129" s="251"/>
      <c r="T129" s="251"/>
      <c r="U129" s="251"/>
      <c r="V129" s="251"/>
      <c r="W129" s="251"/>
      <c r="X129" s="251"/>
      <c r="Y129" s="252"/>
      <c r="Z129" s="253"/>
    </row>
    <row r="130" spans="1:27" ht="39.9" customHeight="1">
      <c r="A130" s="256" t="s">
        <v>167</v>
      </c>
      <c r="B130" s="257"/>
      <c r="C130" s="257"/>
      <c r="D130" s="225" t="s">
        <v>176</v>
      </c>
      <c r="E130" s="225"/>
      <c r="F130" s="225"/>
      <c r="G130" s="225"/>
      <c r="H130" s="251"/>
      <c r="I130" s="251"/>
      <c r="J130" s="251"/>
      <c r="K130" s="251"/>
      <c r="L130" s="251"/>
      <c r="M130" s="251"/>
      <c r="N130" s="251"/>
      <c r="O130" s="251"/>
      <c r="P130" s="251"/>
      <c r="Q130" s="251"/>
      <c r="R130" s="251"/>
      <c r="S130" s="251"/>
      <c r="T130" s="251"/>
      <c r="U130" s="251"/>
      <c r="V130" s="251"/>
      <c r="W130" s="251"/>
      <c r="X130" s="251"/>
      <c r="Y130" s="252"/>
      <c r="Z130" s="253"/>
    </row>
    <row r="131" spans="1:27" ht="39.9" customHeight="1">
      <c r="A131" s="262" t="s">
        <v>4</v>
      </c>
      <c r="B131" s="263"/>
      <c r="C131" s="263"/>
      <c r="D131" s="263"/>
      <c r="E131" s="263"/>
      <c r="F131" s="263"/>
      <c r="G131" s="263"/>
      <c r="H131" s="251"/>
      <c r="I131" s="251"/>
      <c r="J131" s="251"/>
      <c r="K131" s="251"/>
      <c r="L131" s="251"/>
      <c r="M131" s="251"/>
      <c r="N131" s="251"/>
      <c r="O131" s="251"/>
      <c r="P131" s="251"/>
      <c r="Q131" s="251"/>
      <c r="R131" s="251"/>
      <c r="S131" s="251"/>
      <c r="T131" s="251"/>
      <c r="U131" s="251"/>
      <c r="V131" s="251"/>
      <c r="W131" s="251"/>
      <c r="X131" s="251"/>
      <c r="Y131" s="251"/>
      <c r="Z131" s="329"/>
      <c r="AA131" s="28" t="s">
        <v>165</v>
      </c>
    </row>
    <row r="132" spans="1:27" ht="39.9" customHeight="1">
      <c r="A132" s="262" t="s">
        <v>2</v>
      </c>
      <c r="B132" s="263"/>
      <c r="C132" s="263"/>
      <c r="D132" s="263"/>
      <c r="E132" s="263"/>
      <c r="F132" s="263"/>
      <c r="G132" s="263"/>
      <c r="H132" s="258" t="s">
        <v>175</v>
      </c>
      <c r="I132" s="258"/>
      <c r="J132" s="258"/>
      <c r="K132" s="258"/>
      <c r="L132" s="258"/>
      <c r="M132" s="258"/>
      <c r="N132" s="258"/>
      <c r="O132" s="258"/>
      <c r="P132" s="258"/>
      <c r="Q132" s="258"/>
      <c r="R132" s="258"/>
      <c r="S132" s="258"/>
      <c r="T132" s="258"/>
      <c r="U132" s="258"/>
      <c r="V132" s="258"/>
      <c r="W132" s="259"/>
      <c r="X132" s="327"/>
      <c r="Y132" s="328"/>
      <c r="Z132" s="121" t="s">
        <v>166</v>
      </c>
    </row>
    <row r="133" spans="1:27" ht="39.9" customHeight="1">
      <c r="A133" s="262" t="s">
        <v>292</v>
      </c>
      <c r="B133" s="263"/>
      <c r="C133" s="263"/>
      <c r="D133" s="263"/>
      <c r="E133" s="263"/>
      <c r="F133" s="263"/>
      <c r="G133" s="263"/>
      <c r="H133" s="260" t="s">
        <v>164</v>
      </c>
      <c r="I133" s="260"/>
      <c r="J133" s="260"/>
      <c r="K133" s="260"/>
      <c r="L133" s="260"/>
      <c r="M133" s="260"/>
      <c r="N133" s="260"/>
      <c r="O133" s="260"/>
      <c r="P133" s="260"/>
      <c r="Q133" s="260"/>
      <c r="R133" s="260"/>
      <c r="S133" s="260"/>
      <c r="T133" s="260"/>
      <c r="U133" s="260"/>
      <c r="V133" s="260"/>
      <c r="W133" s="260"/>
      <c r="X133" s="260"/>
      <c r="Y133" s="260"/>
      <c r="Z133" s="261"/>
    </row>
    <row r="134" spans="1:27" ht="39.9" customHeight="1">
      <c r="A134" s="262" t="s">
        <v>129</v>
      </c>
      <c r="B134" s="263"/>
      <c r="C134" s="263"/>
      <c r="D134" s="263"/>
      <c r="E134" s="263"/>
      <c r="F134" s="263"/>
      <c r="G134" s="263"/>
      <c r="H134" s="260" t="s">
        <v>1074</v>
      </c>
      <c r="I134" s="260"/>
      <c r="J134" s="260"/>
      <c r="K134" s="260"/>
      <c r="L134" s="260"/>
      <c r="M134" s="260"/>
      <c r="N134" s="260"/>
      <c r="O134" s="260"/>
      <c r="P134" s="260"/>
      <c r="Q134" s="260"/>
      <c r="R134" s="260"/>
      <c r="S134" s="260"/>
      <c r="T134" s="260"/>
      <c r="U134" s="260"/>
      <c r="V134" s="260"/>
      <c r="W134" s="260"/>
      <c r="X134" s="260"/>
      <c r="Y134" s="260"/>
      <c r="Z134" s="261"/>
    </row>
    <row r="135" spans="1:27" ht="39.9" customHeight="1">
      <c r="A135" s="254" t="s">
        <v>3</v>
      </c>
      <c r="B135" s="255"/>
      <c r="C135" s="255"/>
      <c r="D135" s="255"/>
      <c r="E135" s="255"/>
      <c r="F135" s="255"/>
      <c r="G135" s="255"/>
      <c r="H135" s="242"/>
      <c r="I135" s="243"/>
      <c r="J135" s="243"/>
      <c r="K135" s="243"/>
      <c r="L135" s="243"/>
      <c r="M135" s="243"/>
      <c r="N135" s="243"/>
      <c r="O135" s="243"/>
      <c r="P135" s="243"/>
      <c r="Q135" s="243"/>
      <c r="R135" s="243"/>
      <c r="S135" s="243"/>
      <c r="T135" s="243"/>
      <c r="U135" s="243"/>
      <c r="V135" s="243"/>
      <c r="W135" s="243"/>
      <c r="X135" s="243"/>
      <c r="Y135" s="243"/>
      <c r="Z135" s="244"/>
    </row>
    <row r="136" spans="1:27" ht="39.9" customHeight="1">
      <c r="A136" s="245"/>
      <c r="B136" s="246"/>
      <c r="C136" s="246"/>
      <c r="D136" s="246"/>
      <c r="E136" s="246"/>
      <c r="F136" s="246"/>
      <c r="G136" s="246"/>
      <c r="H136" s="246"/>
      <c r="I136" s="246"/>
      <c r="J136" s="246"/>
      <c r="K136" s="246"/>
      <c r="L136" s="246"/>
      <c r="M136" s="246"/>
      <c r="N136" s="246"/>
      <c r="O136" s="246"/>
      <c r="P136" s="246"/>
      <c r="Q136" s="246"/>
      <c r="R136" s="246"/>
      <c r="S136" s="246"/>
      <c r="T136" s="246"/>
      <c r="U136" s="246"/>
      <c r="V136" s="246"/>
      <c r="W136" s="246"/>
      <c r="X136" s="246"/>
      <c r="Y136" s="246"/>
      <c r="Z136" s="247"/>
    </row>
    <row r="137" spans="1:27" ht="39.9" customHeight="1">
      <c r="A137" s="245"/>
      <c r="B137" s="246"/>
      <c r="C137" s="246"/>
      <c r="D137" s="246"/>
      <c r="E137" s="246"/>
      <c r="F137" s="246"/>
      <c r="G137" s="246"/>
      <c r="H137" s="246"/>
      <c r="I137" s="246"/>
      <c r="J137" s="246"/>
      <c r="K137" s="246"/>
      <c r="L137" s="246"/>
      <c r="M137" s="246"/>
      <c r="N137" s="246"/>
      <c r="O137" s="246"/>
      <c r="P137" s="246"/>
      <c r="Q137" s="246"/>
      <c r="R137" s="246"/>
      <c r="S137" s="246"/>
      <c r="T137" s="246"/>
      <c r="U137" s="246"/>
      <c r="V137" s="246"/>
      <c r="W137" s="246"/>
      <c r="X137" s="246"/>
      <c r="Y137" s="246"/>
      <c r="Z137" s="247"/>
    </row>
    <row r="138" spans="1:27" ht="39.9" customHeight="1">
      <c r="A138" s="245"/>
      <c r="B138" s="246"/>
      <c r="C138" s="246"/>
      <c r="D138" s="246"/>
      <c r="E138" s="246"/>
      <c r="F138" s="246"/>
      <c r="G138" s="246"/>
      <c r="H138" s="246"/>
      <c r="I138" s="246"/>
      <c r="J138" s="246"/>
      <c r="K138" s="246"/>
      <c r="L138" s="246"/>
      <c r="M138" s="246"/>
      <c r="N138" s="246"/>
      <c r="O138" s="246"/>
      <c r="P138" s="246"/>
      <c r="Q138" s="246"/>
      <c r="R138" s="246"/>
      <c r="S138" s="246"/>
      <c r="T138" s="246"/>
      <c r="U138" s="246"/>
      <c r="V138" s="246"/>
      <c r="W138" s="246"/>
      <c r="X138" s="246"/>
      <c r="Y138" s="246"/>
      <c r="Z138" s="247"/>
    </row>
    <row r="139" spans="1:27" ht="39.9" customHeight="1">
      <c r="A139" s="245"/>
      <c r="B139" s="246"/>
      <c r="C139" s="246"/>
      <c r="D139" s="246"/>
      <c r="E139" s="246"/>
      <c r="F139" s="246"/>
      <c r="G139" s="246"/>
      <c r="H139" s="246"/>
      <c r="I139" s="246"/>
      <c r="J139" s="246"/>
      <c r="K139" s="246"/>
      <c r="L139" s="246"/>
      <c r="M139" s="246"/>
      <c r="N139" s="246"/>
      <c r="O139" s="246"/>
      <c r="P139" s="246"/>
      <c r="Q139" s="246"/>
      <c r="R139" s="246"/>
      <c r="S139" s="246"/>
      <c r="T139" s="246"/>
      <c r="U139" s="246"/>
      <c r="V139" s="246"/>
      <c r="W139" s="246"/>
      <c r="X139" s="246"/>
      <c r="Y139" s="246"/>
      <c r="Z139" s="247"/>
    </row>
    <row r="140" spans="1:27" ht="39.9" customHeight="1">
      <c r="A140" s="245"/>
      <c r="B140" s="246"/>
      <c r="C140" s="246"/>
      <c r="D140" s="246"/>
      <c r="E140" s="246"/>
      <c r="F140" s="246"/>
      <c r="G140" s="246"/>
      <c r="H140" s="246"/>
      <c r="I140" s="246"/>
      <c r="J140" s="246"/>
      <c r="K140" s="246"/>
      <c r="L140" s="246"/>
      <c r="M140" s="246"/>
      <c r="N140" s="246"/>
      <c r="O140" s="246"/>
      <c r="P140" s="246"/>
      <c r="Q140" s="246"/>
      <c r="R140" s="246"/>
      <c r="S140" s="246"/>
      <c r="T140" s="246"/>
      <c r="U140" s="246"/>
      <c r="V140" s="246"/>
      <c r="W140" s="246"/>
      <c r="X140" s="246"/>
      <c r="Y140" s="246"/>
      <c r="Z140" s="247"/>
    </row>
    <row r="141" spans="1:27" ht="39.9" customHeight="1">
      <c r="A141" s="245"/>
      <c r="B141" s="246"/>
      <c r="C141" s="246"/>
      <c r="D141" s="246"/>
      <c r="E141" s="246"/>
      <c r="F141" s="246"/>
      <c r="G141" s="246"/>
      <c r="H141" s="246"/>
      <c r="I141" s="246"/>
      <c r="J141" s="246"/>
      <c r="K141" s="246"/>
      <c r="L141" s="246"/>
      <c r="M141" s="246"/>
      <c r="N141" s="246"/>
      <c r="O141" s="246"/>
      <c r="P141" s="246"/>
      <c r="Q141" s="246"/>
      <c r="R141" s="246"/>
      <c r="S141" s="246"/>
      <c r="T141" s="246"/>
      <c r="U141" s="246"/>
      <c r="V141" s="246"/>
      <c r="W141" s="246"/>
      <c r="X141" s="246"/>
      <c r="Y141" s="246"/>
      <c r="Z141" s="247"/>
    </row>
    <row r="142" spans="1:27" ht="39.9" customHeight="1">
      <c r="A142" s="245"/>
      <c r="B142" s="246"/>
      <c r="C142" s="246"/>
      <c r="D142" s="246"/>
      <c r="E142" s="246"/>
      <c r="F142" s="246"/>
      <c r="G142" s="246"/>
      <c r="H142" s="246"/>
      <c r="I142" s="246"/>
      <c r="J142" s="246"/>
      <c r="K142" s="246"/>
      <c r="L142" s="246"/>
      <c r="M142" s="246"/>
      <c r="N142" s="246"/>
      <c r="O142" s="246"/>
      <c r="P142" s="246"/>
      <c r="Q142" s="246"/>
      <c r="R142" s="246"/>
      <c r="S142" s="246"/>
      <c r="T142" s="246"/>
      <c r="U142" s="246"/>
      <c r="V142" s="246"/>
      <c r="W142" s="246"/>
      <c r="X142" s="246"/>
      <c r="Y142" s="246"/>
      <c r="Z142" s="247"/>
    </row>
    <row r="143" spans="1:27" ht="39.9" customHeight="1">
      <c r="A143" s="245"/>
      <c r="B143" s="246"/>
      <c r="C143" s="246"/>
      <c r="D143" s="246"/>
      <c r="E143" s="246"/>
      <c r="F143" s="246"/>
      <c r="G143" s="246"/>
      <c r="H143" s="246"/>
      <c r="I143" s="246"/>
      <c r="J143" s="246"/>
      <c r="K143" s="246"/>
      <c r="L143" s="246"/>
      <c r="M143" s="246"/>
      <c r="N143" s="246"/>
      <c r="O143" s="246"/>
      <c r="P143" s="246"/>
      <c r="Q143" s="246"/>
      <c r="R143" s="246"/>
      <c r="S143" s="246"/>
      <c r="T143" s="246"/>
      <c r="U143" s="246"/>
      <c r="V143" s="246"/>
      <c r="W143" s="246"/>
      <c r="X143" s="246"/>
      <c r="Y143" s="246"/>
      <c r="Z143" s="247"/>
    </row>
    <row r="144" spans="1:27" ht="39.9" customHeight="1" thickBot="1">
      <c r="A144" s="248"/>
      <c r="B144" s="249"/>
      <c r="C144" s="249"/>
      <c r="D144" s="249"/>
      <c r="E144" s="249"/>
      <c r="F144" s="249"/>
      <c r="G144" s="249"/>
      <c r="H144" s="249"/>
      <c r="I144" s="249"/>
      <c r="J144" s="249"/>
      <c r="K144" s="249"/>
      <c r="L144" s="249"/>
      <c r="M144" s="249"/>
      <c r="N144" s="249"/>
      <c r="O144" s="249"/>
      <c r="P144" s="249"/>
      <c r="Q144" s="249"/>
      <c r="R144" s="249"/>
      <c r="S144" s="249"/>
      <c r="T144" s="249"/>
      <c r="U144" s="249"/>
      <c r="V144" s="249"/>
      <c r="W144" s="249"/>
      <c r="X144" s="249"/>
      <c r="Y144" s="249"/>
      <c r="Z144" s="250"/>
    </row>
    <row r="145" spans="1:52" ht="30" customHeight="1">
      <c r="A145" s="297" t="s">
        <v>201</v>
      </c>
      <c r="B145" s="298"/>
      <c r="C145" s="298"/>
      <c r="D145" s="298"/>
      <c r="E145" s="298"/>
      <c r="F145" s="374" t="s">
        <v>1027</v>
      </c>
      <c r="G145" s="374"/>
      <c r="H145" s="374"/>
      <c r="I145" s="374"/>
      <c r="J145" s="374"/>
      <c r="K145" s="374"/>
      <c r="L145" s="374"/>
      <c r="M145" s="374"/>
      <c r="N145" s="374"/>
      <c r="O145" s="374"/>
      <c r="P145" s="374"/>
      <c r="Q145" s="374"/>
      <c r="R145" s="374"/>
      <c r="S145" s="374"/>
      <c r="T145" s="374"/>
      <c r="U145" s="374"/>
      <c r="V145" s="298" t="s">
        <v>345</v>
      </c>
      <c r="W145" s="298"/>
      <c r="X145" s="298"/>
      <c r="Y145" s="298"/>
      <c r="Z145" s="373"/>
      <c r="AC145" s="200"/>
      <c r="AD145" s="201"/>
      <c r="AE145" s="201"/>
      <c r="AF145" s="201"/>
      <c r="AG145" s="201"/>
      <c r="AH145" s="201"/>
      <c r="AI145" s="201"/>
      <c r="AJ145" s="201"/>
      <c r="AK145" s="201"/>
      <c r="AL145" s="201"/>
      <c r="AM145" s="201"/>
      <c r="AN145" s="201"/>
      <c r="AO145" s="201"/>
      <c r="AP145" s="201"/>
      <c r="AQ145" s="201"/>
    </row>
    <row r="146" spans="1:52" ht="30" customHeight="1">
      <c r="A146" s="295" t="s">
        <v>0</v>
      </c>
      <c r="B146" s="278"/>
      <c r="C146" s="278"/>
      <c r="D146" s="296">
        <f>G6</f>
        <v>0</v>
      </c>
      <c r="E146" s="296"/>
      <c r="F146" s="296"/>
      <c r="G146" s="296"/>
      <c r="H146" s="296"/>
      <c r="I146" s="296"/>
      <c r="J146" s="296"/>
      <c r="K146" s="296"/>
      <c r="L146" s="296"/>
      <c r="M146" s="296"/>
      <c r="N146" s="296"/>
      <c r="O146" s="296"/>
      <c r="P146" s="296"/>
      <c r="Q146" s="296"/>
      <c r="R146" s="278" t="s">
        <v>42</v>
      </c>
      <c r="S146" s="278"/>
      <c r="T146" s="278"/>
      <c r="U146" s="287">
        <f>$G$4</f>
        <v>0</v>
      </c>
      <c r="V146" s="287"/>
      <c r="W146" s="287"/>
      <c r="X146" s="287"/>
      <c r="Y146" s="287"/>
      <c r="Z146" s="288"/>
    </row>
    <row r="147" spans="1:52" ht="30" customHeight="1">
      <c r="A147" s="295"/>
      <c r="B147" s="278"/>
      <c r="C147" s="278"/>
      <c r="D147" s="296"/>
      <c r="E147" s="296"/>
      <c r="F147" s="296"/>
      <c r="G147" s="296"/>
      <c r="H147" s="296"/>
      <c r="I147" s="296"/>
      <c r="J147" s="296"/>
      <c r="K147" s="296"/>
      <c r="L147" s="296"/>
      <c r="M147" s="296"/>
      <c r="N147" s="296"/>
      <c r="O147" s="296"/>
      <c r="P147" s="296"/>
      <c r="Q147" s="296"/>
      <c r="R147" s="278"/>
      <c r="S147" s="278"/>
      <c r="T147" s="278"/>
      <c r="U147" s="287"/>
      <c r="V147" s="287"/>
      <c r="W147" s="287"/>
      <c r="X147" s="287"/>
      <c r="Y147" s="287"/>
      <c r="Z147" s="288"/>
      <c r="AE147" s="82"/>
    </row>
    <row r="148" spans="1:52" s="57" customFormat="1" ht="30" customHeight="1">
      <c r="A148" s="433" t="s">
        <v>1028</v>
      </c>
      <c r="B148" s="434"/>
      <c r="C148" s="434"/>
      <c r="D148" s="434"/>
      <c r="E148" s="434"/>
      <c r="F148" s="434"/>
      <c r="G148" s="434"/>
      <c r="H148" s="434"/>
      <c r="I148" s="434"/>
      <c r="J148" s="434"/>
      <c r="K148" s="434"/>
      <c r="L148" s="434"/>
      <c r="M148" s="434"/>
      <c r="N148" s="434"/>
      <c r="O148" s="434"/>
      <c r="P148" s="434"/>
      <c r="Q148" s="434"/>
      <c r="R148" s="434"/>
      <c r="S148" s="434"/>
      <c r="T148" s="434"/>
      <c r="U148" s="269"/>
      <c r="V148" s="269"/>
      <c r="W148" s="269"/>
      <c r="X148" s="269"/>
      <c r="Y148" s="269"/>
      <c r="Z148" s="270"/>
      <c r="AA148" s="36"/>
      <c r="AB148" s="36"/>
      <c r="AC148" s="28"/>
      <c r="AD148" s="28"/>
      <c r="AE148" s="28"/>
      <c r="AF148" s="28"/>
      <c r="AG148" s="28"/>
      <c r="AH148" s="28"/>
      <c r="AI148" s="28"/>
      <c r="AJ148" s="28"/>
      <c r="AK148" s="28"/>
      <c r="AL148" s="28"/>
      <c r="AM148" s="28"/>
      <c r="AN148" s="28"/>
      <c r="AO148" s="28"/>
      <c r="AP148" s="28"/>
      <c r="AQ148" s="28"/>
      <c r="AR148" s="28"/>
      <c r="AS148" s="28"/>
      <c r="AT148" s="28"/>
      <c r="AU148" s="28"/>
      <c r="AV148" s="28"/>
      <c r="AW148" s="36"/>
      <c r="AX148" s="36"/>
      <c r="AY148" s="36"/>
      <c r="AZ148" s="36"/>
    </row>
    <row r="149" spans="1:52" ht="30" customHeight="1">
      <c r="A149" s="326" t="s">
        <v>1070</v>
      </c>
      <c r="B149" s="279"/>
      <c r="C149" s="279"/>
      <c r="D149" s="279"/>
      <c r="E149" s="279"/>
      <c r="F149" s="435" t="s">
        <v>1039</v>
      </c>
      <c r="G149" s="435"/>
      <c r="H149" s="435"/>
      <c r="I149" s="435"/>
      <c r="J149" s="435"/>
      <c r="K149" s="435"/>
      <c r="L149" s="435"/>
      <c r="M149" s="435"/>
      <c r="N149" s="435"/>
      <c r="O149" s="435"/>
      <c r="P149" s="279" t="s">
        <v>196</v>
      </c>
      <c r="Q149" s="279"/>
      <c r="R149" s="279"/>
      <c r="S149" s="279"/>
      <c r="T149" s="279"/>
      <c r="U149" s="279"/>
      <c r="V149" s="279"/>
      <c r="W149" s="279"/>
      <c r="X149" s="279"/>
      <c r="Y149" s="279"/>
      <c r="Z149" s="325"/>
      <c r="AA149" s="29"/>
      <c r="AB149" s="186"/>
      <c r="AE149" s="82"/>
    </row>
    <row r="150" spans="1:52" ht="15" customHeight="1">
      <c r="A150" s="326" t="s">
        <v>47</v>
      </c>
      <c r="B150" s="279"/>
      <c r="C150" s="279"/>
      <c r="D150" s="279"/>
      <c r="E150" s="279"/>
      <c r="F150" s="279" t="s">
        <v>1034</v>
      </c>
      <c r="G150" s="279"/>
      <c r="H150" s="279" t="s">
        <v>50</v>
      </c>
      <c r="I150" s="279"/>
      <c r="J150" s="279"/>
      <c r="K150" s="279"/>
      <c r="L150" s="279"/>
      <c r="M150" s="279" t="s">
        <v>329</v>
      </c>
      <c r="N150" s="279"/>
      <c r="O150" s="279"/>
      <c r="P150" s="282">
        <v>13</v>
      </c>
      <c r="Q150" s="283"/>
      <c r="R150" s="194" t="s">
        <v>241</v>
      </c>
      <c r="S150" s="307">
        <v>0</v>
      </c>
      <c r="T150" s="324"/>
      <c r="U150" s="194" t="s">
        <v>246</v>
      </c>
      <c r="V150" s="306">
        <v>20</v>
      </c>
      <c r="W150" s="283"/>
      <c r="X150" s="194" t="s">
        <v>241</v>
      </c>
      <c r="Y150" s="307">
        <v>0</v>
      </c>
      <c r="Z150" s="308"/>
      <c r="AA150" s="203" t="s">
        <v>1053</v>
      </c>
      <c r="AG150" s="86"/>
      <c r="AH150" s="86"/>
      <c r="AI150" s="86"/>
      <c r="AJ150" s="86"/>
      <c r="AK150" s="86"/>
      <c r="AL150" s="86"/>
      <c r="AM150" s="86"/>
      <c r="AN150" s="86"/>
      <c r="AO150" s="86"/>
      <c r="AP150" s="86"/>
      <c r="AQ150" s="86"/>
      <c r="AR150" s="86"/>
      <c r="AS150" s="86"/>
      <c r="AT150" s="86"/>
      <c r="AU150" s="86"/>
      <c r="AV150" s="86"/>
    </row>
    <row r="151" spans="1:52" ht="15" customHeight="1">
      <c r="A151" s="326"/>
      <c r="B151" s="279"/>
      <c r="C151" s="279"/>
      <c r="D151" s="279"/>
      <c r="E151" s="279"/>
      <c r="F151" s="279"/>
      <c r="G151" s="279"/>
      <c r="H151" s="279"/>
      <c r="I151" s="279"/>
      <c r="J151" s="279"/>
      <c r="K151" s="279"/>
      <c r="L151" s="279"/>
      <c r="M151" s="279"/>
      <c r="N151" s="279"/>
      <c r="O151" s="279"/>
      <c r="P151" s="282">
        <v>14</v>
      </c>
      <c r="Q151" s="283"/>
      <c r="R151" s="194" t="s">
        <v>241</v>
      </c>
      <c r="S151" s="307">
        <v>0</v>
      </c>
      <c r="T151" s="324"/>
      <c r="U151" s="194" t="s">
        <v>246</v>
      </c>
      <c r="V151" s="306">
        <v>20</v>
      </c>
      <c r="W151" s="283"/>
      <c r="X151" s="194" t="s">
        <v>241</v>
      </c>
      <c r="Y151" s="307">
        <v>0</v>
      </c>
      <c r="Z151" s="308"/>
      <c r="AA151" s="203" t="s">
        <v>1054</v>
      </c>
      <c r="AD151" s="82"/>
    </row>
    <row r="152" spans="1:52" ht="30" customHeight="1" thickBot="1">
      <c r="A152" s="436" t="s">
        <v>1031</v>
      </c>
      <c r="B152" s="437"/>
      <c r="C152" s="437"/>
      <c r="D152" s="437"/>
      <c r="E152" s="437"/>
      <c r="F152" s="9"/>
      <c r="G152" s="108" t="s">
        <v>1035</v>
      </c>
      <c r="H152" s="251"/>
      <c r="I152" s="251"/>
      <c r="J152" s="251"/>
      <c r="K152" s="251"/>
      <c r="L152" s="251"/>
      <c r="M152" s="323"/>
      <c r="N152" s="323"/>
      <c r="O152" s="323"/>
      <c r="P152" s="280"/>
      <c r="Q152" s="281"/>
      <c r="R152" s="109" t="s">
        <v>35</v>
      </c>
      <c r="S152" s="273"/>
      <c r="T152" s="274"/>
      <c r="U152" s="109" t="s">
        <v>36</v>
      </c>
      <c r="V152" s="275"/>
      <c r="W152" s="276"/>
      <c r="X152" s="109" t="s">
        <v>35</v>
      </c>
      <c r="Y152" s="273"/>
      <c r="Z152" s="277"/>
      <c r="AA152" s="57"/>
      <c r="AD152" s="103"/>
      <c r="AE152" s="103"/>
      <c r="AF152" s="103"/>
      <c r="AG152" s="103"/>
      <c r="AH152" s="103"/>
      <c r="AI152" s="103"/>
      <c r="AJ152" s="103"/>
      <c r="AK152" s="103"/>
      <c r="AL152" s="103"/>
      <c r="AM152" s="103"/>
      <c r="AN152" s="103"/>
      <c r="AO152" s="103"/>
      <c r="AP152" s="103"/>
      <c r="AQ152" s="103"/>
      <c r="AR152" s="103"/>
      <c r="AS152" s="103"/>
      <c r="AT152" s="103"/>
      <c r="AU152" s="103"/>
      <c r="AV152" s="103"/>
      <c r="AW152" s="103"/>
      <c r="AX152" s="103"/>
    </row>
    <row r="153" spans="1:52" ht="58.95" customHeight="1" thickBot="1">
      <c r="A153" s="438" t="s">
        <v>1032</v>
      </c>
      <c r="B153" s="439"/>
      <c r="C153" s="439"/>
      <c r="D153" s="439"/>
      <c r="E153" s="439"/>
      <c r="F153" s="9"/>
      <c r="G153" s="108" t="s">
        <v>1038</v>
      </c>
      <c r="H153" s="251"/>
      <c r="I153" s="251"/>
      <c r="J153" s="251"/>
      <c r="K153" s="251"/>
      <c r="L153" s="251"/>
      <c r="M153" s="323"/>
      <c r="N153" s="323"/>
      <c r="O153" s="323"/>
      <c r="P153" s="280"/>
      <c r="Q153" s="281"/>
      <c r="R153" s="109" t="s">
        <v>35</v>
      </c>
      <c r="S153" s="273"/>
      <c r="T153" s="274"/>
      <c r="U153" s="109" t="s">
        <v>36</v>
      </c>
      <c r="V153" s="275"/>
      <c r="W153" s="276"/>
      <c r="X153" s="109" t="s">
        <v>35</v>
      </c>
      <c r="Y153" s="273"/>
      <c r="Z153" s="277"/>
      <c r="AA153" s="29"/>
      <c r="AC153" s="447" t="s">
        <v>1040</v>
      </c>
      <c r="AD153" s="448"/>
      <c r="AE153" s="448"/>
      <c r="AF153" s="448"/>
      <c r="AG153" s="448"/>
      <c r="AH153" s="448"/>
      <c r="AI153" s="448"/>
      <c r="AJ153" s="448"/>
      <c r="AK153" s="448"/>
      <c r="AL153" s="448"/>
      <c r="AM153" s="448"/>
      <c r="AN153" s="448"/>
      <c r="AO153" s="448"/>
      <c r="AP153" s="449"/>
      <c r="AQ153" s="201"/>
      <c r="AR153" s="103"/>
      <c r="AS153" s="103"/>
      <c r="AT153" s="103"/>
      <c r="AU153" s="103"/>
      <c r="AV153" s="103"/>
      <c r="AW153" s="103"/>
      <c r="AX153" s="103"/>
    </row>
    <row r="154" spans="1:52" ht="59.4" customHeight="1">
      <c r="A154" s="438" t="s">
        <v>1033</v>
      </c>
      <c r="B154" s="437"/>
      <c r="C154" s="437"/>
      <c r="D154" s="437"/>
      <c r="E154" s="437"/>
      <c r="F154" s="9"/>
      <c r="G154" s="108" t="s">
        <v>1038</v>
      </c>
      <c r="H154" s="251"/>
      <c r="I154" s="251"/>
      <c r="J154" s="251"/>
      <c r="K154" s="251"/>
      <c r="L154" s="251"/>
      <c r="M154" s="323"/>
      <c r="N154" s="323"/>
      <c r="O154" s="323"/>
      <c r="P154" s="280"/>
      <c r="Q154" s="281"/>
      <c r="R154" s="109" t="s">
        <v>35</v>
      </c>
      <c r="S154" s="273"/>
      <c r="T154" s="274"/>
      <c r="U154" s="109" t="s">
        <v>36</v>
      </c>
      <c r="V154" s="275"/>
      <c r="W154" s="276"/>
      <c r="X154" s="109" t="s">
        <v>35</v>
      </c>
      <c r="Y154" s="273"/>
      <c r="Z154" s="277"/>
      <c r="AA154" s="29"/>
      <c r="AC154" s="221" t="s">
        <v>1056</v>
      </c>
      <c r="AD154" s="221"/>
      <c r="AE154" s="221"/>
      <c r="AF154" s="221"/>
      <c r="AG154" s="221"/>
      <c r="AH154" s="221"/>
      <c r="AI154" s="221"/>
      <c r="AJ154" s="221"/>
      <c r="AK154" s="221"/>
      <c r="AL154" s="221"/>
      <c r="AM154" s="221"/>
      <c r="AN154" s="221"/>
      <c r="AO154" s="221"/>
      <c r="AP154" s="221"/>
      <c r="AQ154" s="221"/>
      <c r="AR154" s="221"/>
      <c r="AS154" s="221"/>
      <c r="AT154" s="221"/>
      <c r="AU154" s="221"/>
      <c r="AV154" s="221"/>
      <c r="AW154" s="221"/>
    </row>
    <row r="155" spans="1:52" ht="59.4" customHeight="1">
      <c r="A155" s="450" t="s">
        <v>1044</v>
      </c>
      <c r="B155" s="251"/>
      <c r="C155" s="251"/>
      <c r="D155" s="251"/>
      <c r="E155" s="251"/>
      <c r="F155" s="9"/>
      <c r="G155" s="188" t="s">
        <v>1038</v>
      </c>
      <c r="H155" s="251"/>
      <c r="I155" s="251"/>
      <c r="J155" s="251"/>
      <c r="K155" s="251"/>
      <c r="L155" s="251"/>
      <c r="M155" s="323"/>
      <c r="N155" s="323"/>
      <c r="O155" s="323"/>
      <c r="P155" s="280"/>
      <c r="Q155" s="281"/>
      <c r="R155" s="109" t="s">
        <v>35</v>
      </c>
      <c r="S155" s="273"/>
      <c r="T155" s="274"/>
      <c r="U155" s="109" t="s">
        <v>36</v>
      </c>
      <c r="V155" s="275"/>
      <c r="W155" s="276"/>
      <c r="X155" s="109" t="s">
        <v>35</v>
      </c>
      <c r="Y155" s="273"/>
      <c r="Z155" s="277"/>
      <c r="AA155" s="29"/>
      <c r="AC155" s="221"/>
      <c r="AD155" s="221"/>
      <c r="AE155" s="221"/>
      <c r="AF155" s="221"/>
      <c r="AG155" s="221"/>
      <c r="AH155" s="221"/>
      <c r="AI155" s="221"/>
      <c r="AJ155" s="221"/>
      <c r="AK155" s="221"/>
      <c r="AL155" s="221"/>
      <c r="AM155" s="221"/>
      <c r="AN155" s="221"/>
      <c r="AO155" s="221"/>
      <c r="AP155" s="221"/>
      <c r="AQ155" s="221"/>
      <c r="AR155" s="221"/>
      <c r="AS155" s="221"/>
      <c r="AT155" s="221"/>
      <c r="AU155" s="221"/>
      <c r="AV155" s="221"/>
      <c r="AW155" s="221"/>
    </row>
    <row r="156" spans="1:52" s="57" customFormat="1" ht="30" customHeight="1">
      <c r="A156" s="326" t="s">
        <v>1071</v>
      </c>
      <c r="B156" s="279"/>
      <c r="C156" s="279"/>
      <c r="D156" s="279"/>
      <c r="E156" s="279"/>
      <c r="F156" s="409" t="s">
        <v>1029</v>
      </c>
      <c r="G156" s="409"/>
      <c r="H156" s="409"/>
      <c r="I156" s="409"/>
      <c r="J156" s="409"/>
      <c r="K156" s="409"/>
      <c r="L156" s="409"/>
      <c r="M156" s="409"/>
      <c r="N156" s="409"/>
      <c r="O156" s="409"/>
      <c r="P156" s="279" t="s">
        <v>196</v>
      </c>
      <c r="Q156" s="279"/>
      <c r="R156" s="279"/>
      <c r="S156" s="279"/>
      <c r="T156" s="279"/>
      <c r="U156" s="279"/>
      <c r="V156" s="279"/>
      <c r="W156" s="279"/>
      <c r="X156" s="279"/>
      <c r="Y156" s="279"/>
      <c r="Z156" s="325"/>
      <c r="AA156" s="29"/>
      <c r="AB156" s="28"/>
      <c r="AC156" s="221" t="s">
        <v>1055</v>
      </c>
      <c r="AD156" s="221"/>
      <c r="AE156" s="221"/>
      <c r="AF156" s="221"/>
      <c r="AG156" s="221"/>
      <c r="AH156" s="221"/>
      <c r="AI156" s="221"/>
      <c r="AJ156" s="221"/>
      <c r="AK156" s="221"/>
      <c r="AL156" s="221"/>
      <c r="AM156" s="221"/>
      <c r="AN156" s="221"/>
      <c r="AO156" s="221"/>
      <c r="AP156" s="221"/>
      <c r="AQ156" s="221"/>
      <c r="AR156" s="221"/>
      <c r="AS156" s="221"/>
      <c r="AT156" s="221"/>
      <c r="AU156" s="221"/>
      <c r="AV156" s="221"/>
      <c r="AW156" s="86"/>
      <c r="AX156" s="86"/>
      <c r="AY156" s="36"/>
      <c r="AZ156" s="36"/>
    </row>
    <row r="157" spans="1:52" ht="30" customHeight="1">
      <c r="A157" s="326" t="s">
        <v>47</v>
      </c>
      <c r="B157" s="279"/>
      <c r="C157" s="279"/>
      <c r="D157" s="279"/>
      <c r="E157" s="279"/>
      <c r="F157" s="279" t="s">
        <v>49</v>
      </c>
      <c r="G157" s="279"/>
      <c r="H157" s="279" t="s">
        <v>50</v>
      </c>
      <c r="I157" s="279"/>
      <c r="J157" s="279"/>
      <c r="K157" s="279"/>
      <c r="L157" s="279"/>
      <c r="M157" s="279" t="s">
        <v>329</v>
      </c>
      <c r="N157" s="279"/>
      <c r="O157" s="279"/>
      <c r="P157" s="282">
        <v>8</v>
      </c>
      <c r="Q157" s="283"/>
      <c r="R157" s="107" t="s">
        <v>622</v>
      </c>
      <c r="S157" s="307">
        <v>30</v>
      </c>
      <c r="T157" s="324"/>
      <c r="U157" s="107" t="s">
        <v>246</v>
      </c>
      <c r="V157" s="306">
        <v>21</v>
      </c>
      <c r="W157" s="283"/>
      <c r="X157" s="107" t="s">
        <v>245</v>
      </c>
      <c r="Y157" s="307">
        <v>0</v>
      </c>
      <c r="Z157" s="308"/>
      <c r="AA157" s="29"/>
      <c r="AB157" s="82"/>
      <c r="AC157" s="221"/>
      <c r="AD157" s="221"/>
      <c r="AE157" s="221"/>
      <c r="AF157" s="221"/>
      <c r="AG157" s="221"/>
      <c r="AH157" s="221"/>
      <c r="AI157" s="221"/>
      <c r="AJ157" s="221"/>
      <c r="AK157" s="221"/>
      <c r="AL157" s="221"/>
      <c r="AM157" s="221"/>
      <c r="AN157" s="221"/>
      <c r="AO157" s="221"/>
      <c r="AP157" s="221"/>
      <c r="AQ157" s="221"/>
      <c r="AR157" s="221"/>
      <c r="AS157" s="221"/>
      <c r="AT157" s="221"/>
      <c r="AU157" s="221"/>
      <c r="AV157" s="221"/>
    </row>
    <row r="158" spans="1:52" ht="30" customHeight="1">
      <c r="A158" s="436" t="s">
        <v>1031</v>
      </c>
      <c r="B158" s="437"/>
      <c r="C158" s="437"/>
      <c r="D158" s="437"/>
      <c r="E158" s="437"/>
      <c r="F158" s="9"/>
      <c r="G158" s="108" t="s">
        <v>1035</v>
      </c>
      <c r="H158" s="251"/>
      <c r="I158" s="251"/>
      <c r="J158" s="251"/>
      <c r="K158" s="251"/>
      <c r="L158" s="251"/>
      <c r="M158" s="323"/>
      <c r="N158" s="323"/>
      <c r="O158" s="323"/>
      <c r="P158" s="280"/>
      <c r="Q158" s="281"/>
      <c r="R158" s="114" t="s">
        <v>35</v>
      </c>
      <c r="S158" s="273"/>
      <c r="T158" s="274"/>
      <c r="U158" s="109" t="s">
        <v>36</v>
      </c>
      <c r="V158" s="275"/>
      <c r="W158" s="276"/>
      <c r="X158" s="109" t="s">
        <v>35</v>
      </c>
      <c r="Y158" s="273"/>
      <c r="Z158" s="277"/>
      <c r="AA158" s="57"/>
      <c r="AC158" s="443" t="s">
        <v>1041</v>
      </c>
      <c r="AD158" s="443"/>
      <c r="AE158" s="443"/>
      <c r="AF158" s="443"/>
      <c r="AG158" s="443"/>
      <c r="AH158" s="443"/>
      <c r="AI158" s="443"/>
      <c r="AJ158" s="443"/>
      <c r="AK158" s="443"/>
      <c r="AL158" s="443"/>
      <c r="AM158" s="443"/>
      <c r="AN158" s="443"/>
      <c r="AO158" s="443"/>
      <c r="AP158" s="443"/>
      <c r="AQ158" s="443"/>
      <c r="AR158" s="443"/>
      <c r="AS158" s="443"/>
      <c r="AT158" s="443"/>
      <c r="AU158" s="443"/>
      <c r="AV158" s="443"/>
    </row>
    <row r="159" spans="1:52" ht="58.95" customHeight="1">
      <c r="A159" s="438" t="s">
        <v>1032</v>
      </c>
      <c r="B159" s="439"/>
      <c r="C159" s="439"/>
      <c r="D159" s="439"/>
      <c r="E159" s="439"/>
      <c r="F159" s="9"/>
      <c r="G159" s="108" t="s">
        <v>1038</v>
      </c>
      <c r="H159" s="251"/>
      <c r="I159" s="251"/>
      <c r="J159" s="251"/>
      <c r="K159" s="251"/>
      <c r="L159" s="251"/>
      <c r="M159" s="323"/>
      <c r="N159" s="323"/>
      <c r="O159" s="323"/>
      <c r="P159" s="280"/>
      <c r="Q159" s="281"/>
      <c r="R159" s="109" t="s">
        <v>35</v>
      </c>
      <c r="S159" s="273"/>
      <c r="T159" s="274"/>
      <c r="U159" s="109" t="s">
        <v>36</v>
      </c>
      <c r="V159" s="275"/>
      <c r="W159" s="276"/>
      <c r="X159" s="109" t="s">
        <v>35</v>
      </c>
      <c r="Y159" s="273"/>
      <c r="Z159" s="277"/>
      <c r="AA159" s="29"/>
      <c r="AC159" s="443"/>
      <c r="AD159" s="443"/>
      <c r="AE159" s="443"/>
      <c r="AF159" s="443"/>
      <c r="AG159" s="443"/>
      <c r="AH159" s="443"/>
      <c r="AI159" s="443"/>
      <c r="AJ159" s="443"/>
      <c r="AK159" s="443"/>
      <c r="AL159" s="443"/>
      <c r="AM159" s="443"/>
      <c r="AN159" s="443"/>
      <c r="AO159" s="443"/>
      <c r="AP159" s="443"/>
      <c r="AQ159" s="443"/>
      <c r="AR159" s="443"/>
      <c r="AS159" s="443"/>
      <c r="AT159" s="443"/>
      <c r="AU159" s="443"/>
      <c r="AV159" s="443"/>
    </row>
    <row r="160" spans="1:52" ht="59.4" customHeight="1">
      <c r="A160" s="438" t="s">
        <v>1033</v>
      </c>
      <c r="B160" s="437"/>
      <c r="C160" s="437"/>
      <c r="D160" s="437"/>
      <c r="E160" s="437"/>
      <c r="F160" s="9"/>
      <c r="G160" s="108" t="s">
        <v>1038</v>
      </c>
      <c r="H160" s="251"/>
      <c r="I160" s="251"/>
      <c r="J160" s="251"/>
      <c r="K160" s="251"/>
      <c r="L160" s="251"/>
      <c r="M160" s="323"/>
      <c r="N160" s="323"/>
      <c r="O160" s="323"/>
      <c r="P160" s="280"/>
      <c r="Q160" s="281"/>
      <c r="R160" s="109" t="s">
        <v>35</v>
      </c>
      <c r="S160" s="273"/>
      <c r="T160" s="274"/>
      <c r="U160" s="109" t="s">
        <v>36</v>
      </c>
      <c r="V160" s="275"/>
      <c r="W160" s="276"/>
      <c r="X160" s="109" t="s">
        <v>35</v>
      </c>
      <c r="Y160" s="273"/>
      <c r="Z160" s="277"/>
      <c r="AA160" s="29"/>
      <c r="AD160" s="82"/>
    </row>
    <row r="161" spans="1:47" ht="59.4" customHeight="1">
      <c r="A161" s="450" t="s">
        <v>1044</v>
      </c>
      <c r="B161" s="251"/>
      <c r="C161" s="251"/>
      <c r="D161" s="251"/>
      <c r="E161" s="251"/>
      <c r="F161" s="9"/>
      <c r="G161" s="188" t="s">
        <v>1038</v>
      </c>
      <c r="H161" s="251"/>
      <c r="I161" s="251"/>
      <c r="J161" s="251"/>
      <c r="K161" s="251"/>
      <c r="L161" s="251"/>
      <c r="M161" s="323"/>
      <c r="N161" s="323"/>
      <c r="O161" s="323"/>
      <c r="P161" s="280"/>
      <c r="Q161" s="281"/>
      <c r="R161" s="109" t="s">
        <v>35</v>
      </c>
      <c r="S161" s="273"/>
      <c r="T161" s="274"/>
      <c r="U161" s="109" t="s">
        <v>36</v>
      </c>
      <c r="V161" s="275"/>
      <c r="W161" s="276"/>
      <c r="X161" s="109" t="s">
        <v>35</v>
      </c>
      <c r="Y161" s="273"/>
      <c r="Z161" s="277"/>
      <c r="AA161" s="29"/>
      <c r="AD161" s="82"/>
    </row>
    <row r="162" spans="1:47" ht="30" customHeight="1">
      <c r="A162" s="326" t="s">
        <v>1072</v>
      </c>
      <c r="B162" s="279"/>
      <c r="C162" s="279"/>
      <c r="D162" s="279"/>
      <c r="E162" s="279"/>
      <c r="F162" s="409" t="s">
        <v>1030</v>
      </c>
      <c r="G162" s="409"/>
      <c r="H162" s="409"/>
      <c r="I162" s="409"/>
      <c r="J162" s="409"/>
      <c r="K162" s="409"/>
      <c r="L162" s="409"/>
      <c r="M162" s="409"/>
      <c r="N162" s="409"/>
      <c r="O162" s="409"/>
      <c r="P162" s="444" t="s">
        <v>196</v>
      </c>
      <c r="Q162" s="445"/>
      <c r="R162" s="445"/>
      <c r="S162" s="445"/>
      <c r="T162" s="445"/>
      <c r="U162" s="445"/>
      <c r="V162" s="445"/>
      <c r="W162" s="445"/>
      <c r="X162" s="445"/>
      <c r="Y162" s="445"/>
      <c r="Z162" s="446"/>
    </row>
    <row r="163" spans="1:47" ht="30" customHeight="1">
      <c r="A163" s="326" t="s">
        <v>47</v>
      </c>
      <c r="B163" s="279"/>
      <c r="C163" s="279"/>
      <c r="D163" s="279"/>
      <c r="E163" s="279"/>
      <c r="F163" s="279" t="s">
        <v>49</v>
      </c>
      <c r="G163" s="279"/>
      <c r="H163" s="279" t="s">
        <v>50</v>
      </c>
      <c r="I163" s="279"/>
      <c r="J163" s="279"/>
      <c r="K163" s="279"/>
      <c r="L163" s="279"/>
      <c r="M163" s="279" t="s">
        <v>329</v>
      </c>
      <c r="N163" s="279"/>
      <c r="O163" s="279"/>
      <c r="P163" s="282">
        <v>16</v>
      </c>
      <c r="Q163" s="283"/>
      <c r="R163" s="107" t="s">
        <v>241</v>
      </c>
      <c r="S163" s="307">
        <v>30</v>
      </c>
      <c r="T163" s="324"/>
      <c r="U163" s="107" t="s">
        <v>246</v>
      </c>
      <c r="V163" s="306">
        <v>21</v>
      </c>
      <c r="W163" s="283"/>
      <c r="X163" s="107" t="s">
        <v>241</v>
      </c>
      <c r="Y163" s="307">
        <v>0</v>
      </c>
      <c r="Z163" s="308"/>
      <c r="AB163" s="443"/>
      <c r="AC163" s="443"/>
      <c r="AD163" s="443"/>
      <c r="AE163" s="443"/>
      <c r="AF163" s="443"/>
      <c r="AG163" s="443"/>
      <c r="AH163" s="443"/>
      <c r="AI163" s="443"/>
      <c r="AJ163" s="443"/>
      <c r="AK163" s="443"/>
      <c r="AL163" s="443"/>
      <c r="AM163" s="443"/>
      <c r="AN163" s="443"/>
      <c r="AO163" s="443"/>
      <c r="AP163" s="443"/>
      <c r="AQ163" s="443"/>
      <c r="AR163" s="443"/>
      <c r="AS163" s="443"/>
      <c r="AT163" s="443"/>
      <c r="AU163" s="443"/>
    </row>
    <row r="164" spans="1:47" ht="30" customHeight="1">
      <c r="A164" s="436" t="s">
        <v>1031</v>
      </c>
      <c r="B164" s="437"/>
      <c r="C164" s="437"/>
      <c r="D164" s="437"/>
      <c r="E164" s="437"/>
      <c r="F164" s="9"/>
      <c r="G164" s="108" t="s">
        <v>1035</v>
      </c>
      <c r="H164" s="251"/>
      <c r="I164" s="251"/>
      <c r="J164" s="251"/>
      <c r="K164" s="251"/>
      <c r="L164" s="251"/>
      <c r="M164" s="323"/>
      <c r="N164" s="323"/>
      <c r="O164" s="323"/>
      <c r="P164" s="280"/>
      <c r="Q164" s="281"/>
      <c r="R164" s="109" t="s">
        <v>35</v>
      </c>
      <c r="S164" s="273"/>
      <c r="T164" s="274"/>
      <c r="U164" s="109" t="s">
        <v>36</v>
      </c>
      <c r="V164" s="275"/>
      <c r="W164" s="276"/>
      <c r="X164" s="109" t="s">
        <v>35</v>
      </c>
      <c r="Y164" s="273"/>
      <c r="Z164" s="277"/>
      <c r="AA164" s="57"/>
      <c r="AB164" s="443"/>
      <c r="AC164" s="443"/>
      <c r="AD164" s="443"/>
      <c r="AE164" s="443"/>
      <c r="AF164" s="443"/>
      <c r="AG164" s="443"/>
      <c r="AH164" s="443"/>
      <c r="AI164" s="443"/>
      <c r="AJ164" s="443"/>
      <c r="AK164" s="443"/>
      <c r="AL164" s="443"/>
      <c r="AM164" s="443"/>
      <c r="AN164" s="443"/>
      <c r="AO164" s="443"/>
      <c r="AP164" s="443"/>
      <c r="AQ164" s="443"/>
      <c r="AR164" s="443"/>
      <c r="AS164" s="443"/>
      <c r="AT164" s="443"/>
      <c r="AU164" s="443"/>
    </row>
    <row r="165" spans="1:47" ht="58.95" customHeight="1">
      <c r="A165" s="438" t="s">
        <v>1032</v>
      </c>
      <c r="B165" s="439"/>
      <c r="C165" s="439"/>
      <c r="D165" s="439"/>
      <c r="E165" s="439"/>
      <c r="F165" s="9"/>
      <c r="G165" s="108" t="s">
        <v>1038</v>
      </c>
      <c r="H165" s="251"/>
      <c r="I165" s="251"/>
      <c r="J165" s="251"/>
      <c r="K165" s="251"/>
      <c r="L165" s="251"/>
      <c r="M165" s="323"/>
      <c r="N165" s="323"/>
      <c r="O165" s="323"/>
      <c r="P165" s="280"/>
      <c r="Q165" s="281"/>
      <c r="R165" s="109" t="s">
        <v>35</v>
      </c>
      <c r="S165" s="273"/>
      <c r="T165" s="274"/>
      <c r="U165" s="109" t="s">
        <v>36</v>
      </c>
      <c r="V165" s="275"/>
      <c r="W165" s="276"/>
      <c r="X165" s="109" t="s">
        <v>35</v>
      </c>
      <c r="Y165" s="273"/>
      <c r="Z165" s="277"/>
      <c r="AA165" s="29"/>
      <c r="AD165" s="82"/>
    </row>
    <row r="166" spans="1:47" ht="58.8" customHeight="1" thickBot="1">
      <c r="A166" s="440" t="s">
        <v>1033</v>
      </c>
      <c r="B166" s="441"/>
      <c r="C166" s="441"/>
      <c r="D166" s="441"/>
      <c r="E166" s="441"/>
      <c r="F166" s="14"/>
      <c r="G166" s="110" t="s">
        <v>1038</v>
      </c>
      <c r="H166" s="286"/>
      <c r="I166" s="286"/>
      <c r="J166" s="286"/>
      <c r="K166" s="286"/>
      <c r="L166" s="286"/>
      <c r="M166" s="339"/>
      <c r="N166" s="339"/>
      <c r="O166" s="339"/>
      <c r="P166" s="336"/>
      <c r="Q166" s="337"/>
      <c r="R166" s="111" t="s">
        <v>35</v>
      </c>
      <c r="S166" s="299"/>
      <c r="T166" s="300"/>
      <c r="U166" s="111" t="s">
        <v>36</v>
      </c>
      <c r="V166" s="301"/>
      <c r="W166" s="302"/>
      <c r="X166" s="111" t="s">
        <v>35</v>
      </c>
      <c r="Y166" s="299"/>
      <c r="Z166" s="338"/>
      <c r="AA166" s="29"/>
      <c r="AD166" s="82"/>
    </row>
    <row r="167" spans="1:47" ht="59.4" customHeight="1" thickBot="1">
      <c r="A167" s="442" t="s">
        <v>1044</v>
      </c>
      <c r="B167" s="286"/>
      <c r="C167" s="286"/>
      <c r="D167" s="286"/>
      <c r="E167" s="286"/>
      <c r="F167" s="14"/>
      <c r="G167" s="187" t="s">
        <v>1038</v>
      </c>
      <c r="H167" s="286"/>
      <c r="I167" s="286"/>
      <c r="J167" s="286"/>
      <c r="K167" s="286"/>
      <c r="L167" s="286"/>
      <c r="M167" s="339"/>
      <c r="N167" s="339"/>
      <c r="O167" s="339"/>
      <c r="P167" s="336"/>
      <c r="Q167" s="337"/>
      <c r="R167" s="111" t="s">
        <v>35</v>
      </c>
      <c r="S167" s="299"/>
      <c r="T167" s="300"/>
      <c r="U167" s="111" t="s">
        <v>36</v>
      </c>
      <c r="V167" s="301"/>
      <c r="W167" s="302"/>
      <c r="X167" s="111" t="s">
        <v>35</v>
      </c>
      <c r="Y167" s="299"/>
      <c r="Z167" s="338"/>
      <c r="AA167" s="29"/>
      <c r="AD167" s="82"/>
    </row>
  </sheetData>
  <sheetProtection algorithmName="SHA-512" hashValue="HsLs9z/kkwLVGECRlJfCbGRKAoBd2URkFKn58he+N8tshGPHnTDKO0bXGtUtp5aTlJG6hfDmFS4HTPvQRJsQ+g==" saltValue="I6qT3YTc6dvKjCqBamj5FA==" spinCount="100000" sheet="1" formatCells="0"/>
  <mergeCells count="454">
    <mergeCell ref="AB113:AU114"/>
    <mergeCell ref="AC156:AV157"/>
    <mergeCell ref="AC153:AP153"/>
    <mergeCell ref="P166:Q166"/>
    <mergeCell ref="S166:T166"/>
    <mergeCell ref="V166:W166"/>
    <mergeCell ref="Y166:Z166"/>
    <mergeCell ref="A155:E155"/>
    <mergeCell ref="H155:L155"/>
    <mergeCell ref="M155:O155"/>
    <mergeCell ref="P155:Q155"/>
    <mergeCell ref="S155:T155"/>
    <mergeCell ref="V155:W155"/>
    <mergeCell ref="Y155:Z155"/>
    <mergeCell ref="A161:E161"/>
    <mergeCell ref="H161:L161"/>
    <mergeCell ref="M161:O161"/>
    <mergeCell ref="P161:Q161"/>
    <mergeCell ref="S161:T161"/>
    <mergeCell ref="V161:W161"/>
    <mergeCell ref="Y161:Z161"/>
    <mergeCell ref="P160:Q160"/>
    <mergeCell ref="S160:T160"/>
    <mergeCell ref="V160:W160"/>
    <mergeCell ref="Y160:Z160"/>
    <mergeCell ref="A158:E158"/>
    <mergeCell ref="P158:Q158"/>
    <mergeCell ref="AC158:AV159"/>
    <mergeCell ref="AB163:AU164"/>
    <mergeCell ref="A154:E154"/>
    <mergeCell ref="H154:L154"/>
    <mergeCell ref="M154:O154"/>
    <mergeCell ref="P154:Q154"/>
    <mergeCell ref="S154:T154"/>
    <mergeCell ref="V154:W154"/>
    <mergeCell ref="Y154:Z154"/>
    <mergeCell ref="A162:E162"/>
    <mergeCell ref="F162:O162"/>
    <mergeCell ref="P162:Z162"/>
    <mergeCell ref="A163:E163"/>
    <mergeCell ref="F163:G163"/>
    <mergeCell ref="H163:L163"/>
    <mergeCell ref="M163:O163"/>
    <mergeCell ref="P163:Q163"/>
    <mergeCell ref="S163:T163"/>
    <mergeCell ref="V163:W163"/>
    <mergeCell ref="Y163:Z163"/>
    <mergeCell ref="A160:E160"/>
    <mergeCell ref="H160:L160"/>
    <mergeCell ref="M160:O160"/>
    <mergeCell ref="M158:O158"/>
    <mergeCell ref="A167:E167"/>
    <mergeCell ref="H167:L167"/>
    <mergeCell ref="M167:O167"/>
    <mergeCell ref="P167:Q167"/>
    <mergeCell ref="S167:T167"/>
    <mergeCell ref="S158:T158"/>
    <mergeCell ref="V167:W167"/>
    <mergeCell ref="Y167:Z167"/>
    <mergeCell ref="A164:E164"/>
    <mergeCell ref="H164:L164"/>
    <mergeCell ref="M164:O164"/>
    <mergeCell ref="P164:Q164"/>
    <mergeCell ref="S164:T164"/>
    <mergeCell ref="V164:W164"/>
    <mergeCell ref="Y164:Z164"/>
    <mergeCell ref="A165:E165"/>
    <mergeCell ref="H165:L165"/>
    <mergeCell ref="M165:O165"/>
    <mergeCell ref="P165:Q165"/>
    <mergeCell ref="S165:T165"/>
    <mergeCell ref="V165:W165"/>
    <mergeCell ref="Y165:Z165"/>
    <mergeCell ref="A166:E166"/>
    <mergeCell ref="H166:L166"/>
    <mergeCell ref="M166:O166"/>
    <mergeCell ref="V158:W158"/>
    <mergeCell ref="Y158:Z158"/>
    <mergeCell ref="A159:E159"/>
    <mergeCell ref="H159:L159"/>
    <mergeCell ref="M159:O159"/>
    <mergeCell ref="P159:Q159"/>
    <mergeCell ref="S159:T159"/>
    <mergeCell ref="V159:W159"/>
    <mergeCell ref="Y159:Z159"/>
    <mergeCell ref="H158:L158"/>
    <mergeCell ref="A156:E156"/>
    <mergeCell ref="F156:O156"/>
    <mergeCell ref="P156:Z156"/>
    <mergeCell ref="A157:E157"/>
    <mergeCell ref="F157:G157"/>
    <mergeCell ref="H157:L157"/>
    <mergeCell ref="M157:O157"/>
    <mergeCell ref="P157:Q157"/>
    <mergeCell ref="S157:T157"/>
    <mergeCell ref="V157:W157"/>
    <mergeCell ref="Y157:Z157"/>
    <mergeCell ref="A152:E152"/>
    <mergeCell ref="H152:L152"/>
    <mergeCell ref="M152:O152"/>
    <mergeCell ref="P152:Q152"/>
    <mergeCell ref="S152:T152"/>
    <mergeCell ref="V152:W152"/>
    <mergeCell ref="Y152:Z152"/>
    <mergeCell ref="A153:E153"/>
    <mergeCell ref="H153:L153"/>
    <mergeCell ref="M153:O153"/>
    <mergeCell ref="P153:Q153"/>
    <mergeCell ref="S153:T153"/>
    <mergeCell ref="V153:W153"/>
    <mergeCell ref="Y153:Z153"/>
    <mergeCell ref="A149:E149"/>
    <mergeCell ref="F149:O149"/>
    <mergeCell ref="P149:Z149"/>
    <mergeCell ref="A150:E151"/>
    <mergeCell ref="F150:G151"/>
    <mergeCell ref="H150:L151"/>
    <mergeCell ref="M150:O151"/>
    <mergeCell ref="P150:Q150"/>
    <mergeCell ref="S150:T150"/>
    <mergeCell ref="V150:W150"/>
    <mergeCell ref="Y150:Z150"/>
    <mergeCell ref="P151:Q151"/>
    <mergeCell ref="S151:T151"/>
    <mergeCell ref="V151:W151"/>
    <mergeCell ref="Y151:Z151"/>
    <mergeCell ref="G6:Z7"/>
    <mergeCell ref="A145:E145"/>
    <mergeCell ref="F145:U145"/>
    <mergeCell ref="V145:Z145"/>
    <mergeCell ref="A146:C147"/>
    <mergeCell ref="D146:Q147"/>
    <mergeCell ref="R146:T147"/>
    <mergeCell ref="U146:Z147"/>
    <mergeCell ref="A148:T148"/>
    <mergeCell ref="U148:Z148"/>
    <mergeCell ref="A21:C21"/>
    <mergeCell ref="A17:C18"/>
    <mergeCell ref="D16:J16"/>
    <mergeCell ref="D17:J18"/>
    <mergeCell ref="A104:E104"/>
    <mergeCell ref="F99:O99"/>
    <mergeCell ref="F104:O104"/>
    <mergeCell ref="F110:O110"/>
    <mergeCell ref="A110:E110"/>
    <mergeCell ref="D19:J20"/>
    <mergeCell ref="D21:J21"/>
    <mergeCell ref="A19:C20"/>
    <mergeCell ref="T4:Z5"/>
    <mergeCell ref="A8:I8"/>
    <mergeCell ref="J8:Z8"/>
    <mergeCell ref="A4:F5"/>
    <mergeCell ref="G9:Z9"/>
    <mergeCell ref="N12:S12"/>
    <mergeCell ref="N10:S10"/>
    <mergeCell ref="A16:C16"/>
    <mergeCell ref="G13:Z13"/>
    <mergeCell ref="A13:F13"/>
    <mergeCell ref="N4:S5"/>
    <mergeCell ref="A9:F9"/>
    <mergeCell ref="A11:F11"/>
    <mergeCell ref="A12:F12"/>
    <mergeCell ref="A10:F10"/>
    <mergeCell ref="A14:Z14"/>
    <mergeCell ref="A15:Z15"/>
    <mergeCell ref="G10:M10"/>
    <mergeCell ref="T10:Z10"/>
    <mergeCell ref="G11:Z11"/>
    <mergeCell ref="G12:M12"/>
    <mergeCell ref="T12:Z12"/>
    <mergeCell ref="G4:M5"/>
    <mergeCell ref="A6:F7"/>
    <mergeCell ref="P85:Q85"/>
    <mergeCell ref="R96:T97"/>
    <mergeCell ref="U96:Z97"/>
    <mergeCell ref="A98:T98"/>
    <mergeCell ref="S100:T100"/>
    <mergeCell ref="Y102:Z102"/>
    <mergeCell ref="H102:L102"/>
    <mergeCell ref="Y91:Z91"/>
    <mergeCell ref="P88:Z88"/>
    <mergeCell ref="A96:C97"/>
    <mergeCell ref="D96:Q97"/>
    <mergeCell ref="I93:M93"/>
    <mergeCell ref="A102:E102"/>
    <mergeCell ref="P99:Z99"/>
    <mergeCell ref="U98:Z98"/>
    <mergeCell ref="S89:T89"/>
    <mergeCell ref="F95:U95"/>
    <mergeCell ref="V95:Z95"/>
    <mergeCell ref="I90:M90"/>
    <mergeCell ref="I91:M91"/>
    <mergeCell ref="I92:M92"/>
    <mergeCell ref="S93:T93"/>
    <mergeCell ref="P92:Q92"/>
    <mergeCell ref="S92:T92"/>
    <mergeCell ref="U24:W25"/>
    <mergeCell ref="F78:U78"/>
    <mergeCell ref="A78:E78"/>
    <mergeCell ref="U79:Z80"/>
    <mergeCell ref="N82:O83"/>
    <mergeCell ref="P82:Z82"/>
    <mergeCell ref="A79:C80"/>
    <mergeCell ref="D79:Q80"/>
    <mergeCell ref="X24:Z25"/>
    <mergeCell ref="S83:T83"/>
    <mergeCell ref="V78:Z78"/>
    <mergeCell ref="P104:Z104"/>
    <mergeCell ref="P109:Q109"/>
    <mergeCell ref="M105:O105"/>
    <mergeCell ref="M106:O106"/>
    <mergeCell ref="H106:L106"/>
    <mergeCell ref="F100:G101"/>
    <mergeCell ref="S107:T107"/>
    <mergeCell ref="S108:T108"/>
    <mergeCell ref="Y109:Z109"/>
    <mergeCell ref="Y105:Z105"/>
    <mergeCell ref="A105:E105"/>
    <mergeCell ref="H105:L105"/>
    <mergeCell ref="M102:O102"/>
    <mergeCell ref="M103:O103"/>
    <mergeCell ref="A99:E99"/>
    <mergeCell ref="P93:Q93"/>
    <mergeCell ref="Y103:Z103"/>
    <mergeCell ref="A95:E95"/>
    <mergeCell ref="A108:E108"/>
    <mergeCell ref="V100:W100"/>
    <mergeCell ref="V101:W101"/>
    <mergeCell ref="H100:L101"/>
    <mergeCell ref="S101:T101"/>
    <mergeCell ref="V106:W106"/>
    <mergeCell ref="P106:Q106"/>
    <mergeCell ref="V105:W105"/>
    <mergeCell ref="P105:Q105"/>
    <mergeCell ref="V107:W107"/>
    <mergeCell ref="H103:L103"/>
    <mergeCell ref="V93:W93"/>
    <mergeCell ref="A94:Z94"/>
    <mergeCell ref="Y93:Z93"/>
    <mergeCell ref="A88:H93"/>
    <mergeCell ref="I88:M89"/>
    <mergeCell ref="A109:E109"/>
    <mergeCell ref="M115:O115"/>
    <mergeCell ref="S105:T105"/>
    <mergeCell ref="V102:W102"/>
    <mergeCell ref="V103:W103"/>
    <mergeCell ref="S102:T102"/>
    <mergeCell ref="P103:Q103"/>
    <mergeCell ref="H123:L123"/>
    <mergeCell ref="S106:T106"/>
    <mergeCell ref="A111:E111"/>
    <mergeCell ref="F111:G111"/>
    <mergeCell ref="H111:L111"/>
    <mergeCell ref="F105:G105"/>
    <mergeCell ref="S103:T103"/>
    <mergeCell ref="A103:E103"/>
    <mergeCell ref="A112:E112"/>
    <mergeCell ref="S112:T112"/>
    <mergeCell ref="V112:W112"/>
    <mergeCell ref="M112:O112"/>
    <mergeCell ref="A113:E113"/>
    <mergeCell ref="F116:U116"/>
    <mergeCell ref="A122:C122"/>
    <mergeCell ref="D122:G122"/>
    <mergeCell ref="A121:G121"/>
    <mergeCell ref="H124:L124"/>
    <mergeCell ref="M124:T124"/>
    <mergeCell ref="U124:X124"/>
    <mergeCell ref="Y124:Z124"/>
    <mergeCell ref="M123:T123"/>
    <mergeCell ref="U123:X123"/>
    <mergeCell ref="Y123:Z123"/>
    <mergeCell ref="H121:Z121"/>
    <mergeCell ref="S113:T113"/>
    <mergeCell ref="S114:T114"/>
    <mergeCell ref="P114:Q114"/>
    <mergeCell ref="P115:Q115"/>
    <mergeCell ref="V113:W113"/>
    <mergeCell ref="V114:W114"/>
    <mergeCell ref="Y113:Z113"/>
    <mergeCell ref="Y114:Z114"/>
    <mergeCell ref="Y115:Z115"/>
    <mergeCell ref="M113:O113"/>
    <mergeCell ref="M114:O114"/>
    <mergeCell ref="P113:Q113"/>
    <mergeCell ref="V111:W111"/>
    <mergeCell ref="S109:T109"/>
    <mergeCell ref="M108:O108"/>
    <mergeCell ref="P112:Q112"/>
    <mergeCell ref="V108:W108"/>
    <mergeCell ref="Y122:Z122"/>
    <mergeCell ref="U122:X122"/>
    <mergeCell ref="M122:T122"/>
    <mergeCell ref="H122:L122"/>
    <mergeCell ref="P111:Q111"/>
    <mergeCell ref="H126:L126"/>
    <mergeCell ref="M126:T126"/>
    <mergeCell ref="U126:X126"/>
    <mergeCell ref="Y126:Z126"/>
    <mergeCell ref="H127:L127"/>
    <mergeCell ref="H130:L130"/>
    <mergeCell ref="D128:G128"/>
    <mergeCell ref="X132:Y132"/>
    <mergeCell ref="A125:C125"/>
    <mergeCell ref="A126:C126"/>
    <mergeCell ref="D126:G126"/>
    <mergeCell ref="H131:Z131"/>
    <mergeCell ref="D125:G125"/>
    <mergeCell ref="A129:C129"/>
    <mergeCell ref="D129:G129"/>
    <mergeCell ref="A132:G132"/>
    <mergeCell ref="A131:G131"/>
    <mergeCell ref="A130:C130"/>
    <mergeCell ref="D130:G130"/>
    <mergeCell ref="H125:L125"/>
    <mergeCell ref="M125:T125"/>
    <mergeCell ref="U125:X125"/>
    <mergeCell ref="Y125:Z125"/>
    <mergeCell ref="V92:W92"/>
    <mergeCell ref="Y92:Z92"/>
    <mergeCell ref="Y90:Z90"/>
    <mergeCell ref="P91:Q91"/>
    <mergeCell ref="S91:T91"/>
    <mergeCell ref="V91:W91"/>
    <mergeCell ref="P90:Q90"/>
    <mergeCell ref="S90:T90"/>
    <mergeCell ref="N88:O89"/>
    <mergeCell ref="V90:W90"/>
    <mergeCell ref="P89:Q89"/>
    <mergeCell ref="V89:W89"/>
    <mergeCell ref="Y89:Z89"/>
    <mergeCell ref="A106:E106"/>
    <mergeCell ref="M109:O109"/>
    <mergeCell ref="S111:T111"/>
    <mergeCell ref="P107:Q107"/>
    <mergeCell ref="P108:Q108"/>
    <mergeCell ref="P110:Z110"/>
    <mergeCell ref="M107:O107"/>
    <mergeCell ref="Y100:Z100"/>
    <mergeCell ref="Y101:Z101"/>
    <mergeCell ref="A107:E107"/>
    <mergeCell ref="H107:L107"/>
    <mergeCell ref="H108:L108"/>
    <mergeCell ref="H109:L109"/>
    <mergeCell ref="Y111:Z111"/>
    <mergeCell ref="Y106:Z106"/>
    <mergeCell ref="Y107:Z107"/>
    <mergeCell ref="Y108:Z108"/>
    <mergeCell ref="V109:W109"/>
    <mergeCell ref="M100:O101"/>
    <mergeCell ref="P100:Q100"/>
    <mergeCell ref="P101:Q101"/>
    <mergeCell ref="P102:Q102"/>
    <mergeCell ref="A100:E101"/>
    <mergeCell ref="M111:O111"/>
    <mergeCell ref="V87:W87"/>
    <mergeCell ref="P86:Q86"/>
    <mergeCell ref="S86:T86"/>
    <mergeCell ref="Y87:Z87"/>
    <mergeCell ref="I87:M87"/>
    <mergeCell ref="V23:Z23"/>
    <mergeCell ref="P87:Q87"/>
    <mergeCell ref="S87:T87"/>
    <mergeCell ref="V86:W86"/>
    <mergeCell ref="I85:M85"/>
    <mergeCell ref="Y86:Z86"/>
    <mergeCell ref="V83:W83"/>
    <mergeCell ref="Y83:Z83"/>
    <mergeCell ref="Y84:Z84"/>
    <mergeCell ref="V84:W84"/>
    <mergeCell ref="G23:U23"/>
    <mergeCell ref="A82:H87"/>
    <mergeCell ref="I86:M86"/>
    <mergeCell ref="A24:C25"/>
    <mergeCell ref="A23:F23"/>
    <mergeCell ref="S84:T84"/>
    <mergeCell ref="N24:P25"/>
    <mergeCell ref="D24:M25"/>
    <mergeCell ref="Q24:T25"/>
    <mergeCell ref="U117:Z118"/>
    <mergeCell ref="Y112:Z112"/>
    <mergeCell ref="A120:Z120"/>
    <mergeCell ref="A119:Z119"/>
    <mergeCell ref="A117:C118"/>
    <mergeCell ref="D117:Q118"/>
    <mergeCell ref="R117:T118"/>
    <mergeCell ref="A116:E116"/>
    <mergeCell ref="S115:T115"/>
    <mergeCell ref="V115:W115"/>
    <mergeCell ref="K19:U19"/>
    <mergeCell ref="K20:U20"/>
    <mergeCell ref="K21:U21"/>
    <mergeCell ref="AB82:AQ82"/>
    <mergeCell ref="A81:T81"/>
    <mergeCell ref="U81:Z81"/>
    <mergeCell ref="A123:C123"/>
    <mergeCell ref="V116:Z116"/>
    <mergeCell ref="D124:G124"/>
    <mergeCell ref="A124:C124"/>
    <mergeCell ref="S85:T85"/>
    <mergeCell ref="V85:W85"/>
    <mergeCell ref="Y85:Z85"/>
    <mergeCell ref="R79:T80"/>
    <mergeCell ref="I82:M83"/>
    <mergeCell ref="I84:M84"/>
    <mergeCell ref="P84:Q84"/>
    <mergeCell ref="P83:Q83"/>
    <mergeCell ref="A114:E114"/>
    <mergeCell ref="A115:E115"/>
    <mergeCell ref="H112:L112"/>
    <mergeCell ref="H113:L113"/>
    <mergeCell ref="H114:L114"/>
    <mergeCell ref="H115:L115"/>
    <mergeCell ref="Y128:Z128"/>
    <mergeCell ref="H129:L129"/>
    <mergeCell ref="M129:T129"/>
    <mergeCell ref="U129:X129"/>
    <mergeCell ref="Y129:Z129"/>
    <mergeCell ref="M127:T127"/>
    <mergeCell ref="A135:G135"/>
    <mergeCell ref="A128:C128"/>
    <mergeCell ref="H132:W132"/>
    <mergeCell ref="M130:T130"/>
    <mergeCell ref="U130:X130"/>
    <mergeCell ref="Y130:Z130"/>
    <mergeCell ref="A127:C127"/>
    <mergeCell ref="H133:Z133"/>
    <mergeCell ref="H134:Z134"/>
    <mergeCell ref="A133:G133"/>
    <mergeCell ref="A134:G134"/>
    <mergeCell ref="A22:C22"/>
    <mergeCell ref="D22:J22"/>
    <mergeCell ref="K22:U22"/>
    <mergeCell ref="V22:Z22"/>
    <mergeCell ref="AC154:AW155"/>
    <mergeCell ref="A3:Z3"/>
    <mergeCell ref="D123:G123"/>
    <mergeCell ref="D127:G127"/>
    <mergeCell ref="V16:Z16"/>
    <mergeCell ref="V17:Z17"/>
    <mergeCell ref="V18:Z18"/>
    <mergeCell ref="V19:Z19"/>
    <mergeCell ref="V20:Z20"/>
    <mergeCell ref="V21:Z21"/>
    <mergeCell ref="K16:U16"/>
    <mergeCell ref="K17:U17"/>
    <mergeCell ref="K18:U18"/>
    <mergeCell ref="H135:Z135"/>
    <mergeCell ref="A136:Z144"/>
    <mergeCell ref="U127:X127"/>
    <mergeCell ref="Y127:Z127"/>
    <mergeCell ref="H128:L128"/>
    <mergeCell ref="M128:T128"/>
    <mergeCell ref="U128:X128"/>
  </mergeCells>
  <phoneticPr fontId="1"/>
  <dataValidations count="4">
    <dataValidation imeMode="halfAlpha" allowBlank="1" showInputMessage="1" showErrorMessage="1" sqref="U123:U130" xr:uid="{00000000-0002-0000-0000-000000000000}"/>
    <dataValidation allowBlank="1" showInputMessage="1" showErrorMessage="1" promptTitle="例)A-999" prompt="アルファベットと数字です_x000a_" sqref="G4:M5" xr:uid="{00000000-0002-0000-0000-000001000000}"/>
    <dataValidation allowBlank="1" showErrorMessage="1" sqref="G6:Z7" xr:uid="{00000000-0002-0000-0000-000002000000}"/>
    <dataValidation allowBlank="1" showInputMessage="1" showErrorMessage="1" promptTitle="例)399" prompt="数字のみです_x000a_" sqref="T4:Z5" xr:uid="{00000000-0002-0000-0000-000003000000}"/>
  </dataValidations>
  <printOptions horizontalCentered="1"/>
  <pageMargins left="0.70866141732283472" right="0.70866141732283472" top="0.74803149606299213" bottom="0.74803149606299213" header="0.31496062992125984" footer="0.31496062992125984"/>
  <pageSetup paperSize="9" scale="70" firstPageNumber="24" fitToHeight="0" orientation="portrait" useFirstPageNumber="1" r:id="rId1"/>
  <headerFooter scaleWithDoc="0"/>
  <rowBreaks count="4" manualBreakCount="4">
    <brk id="22" max="25" man="1"/>
    <brk id="77" max="25" man="1"/>
    <brk id="115" max="25" man="1"/>
    <brk id="144"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41" r:id="rId4" name="Check Box 17">
              <controlPr defaultSize="0" autoFill="0" autoLine="0" autoPict="0">
                <anchor moveWithCells="1">
                  <from>
                    <xdr:col>22</xdr:col>
                    <xdr:colOff>198120</xdr:colOff>
                    <xdr:row>80</xdr:row>
                    <xdr:rowOff>30480</xdr:rowOff>
                  </from>
                  <to>
                    <xdr:col>23</xdr:col>
                    <xdr:colOff>198120</xdr:colOff>
                    <xdr:row>80</xdr:row>
                    <xdr:rowOff>373380</xdr:rowOff>
                  </to>
                </anchor>
              </controlPr>
            </control>
          </mc:Choice>
        </mc:AlternateContent>
        <mc:AlternateContent xmlns:mc="http://schemas.openxmlformats.org/markup-compatibility/2006">
          <mc:Choice Requires="x14">
            <control shapeId="1042" r:id="rId5" name="Check Box 18">
              <controlPr defaultSize="0" autoFill="0" autoLine="0" autoPict="0">
                <anchor moveWithCells="1">
                  <from>
                    <xdr:col>22</xdr:col>
                    <xdr:colOff>259080</xdr:colOff>
                    <xdr:row>97</xdr:row>
                    <xdr:rowOff>7620</xdr:rowOff>
                  </from>
                  <to>
                    <xdr:col>23</xdr:col>
                    <xdr:colOff>327660</xdr:colOff>
                    <xdr:row>97</xdr:row>
                    <xdr:rowOff>350520</xdr:rowOff>
                  </to>
                </anchor>
              </controlPr>
            </control>
          </mc:Choice>
        </mc:AlternateContent>
        <mc:AlternateContent xmlns:mc="http://schemas.openxmlformats.org/markup-compatibility/2006">
          <mc:Choice Requires="x14">
            <control shapeId="1071" r:id="rId6" name="Check Box 47">
              <controlPr defaultSize="0" autoFill="0" autoLine="0" autoPict="0">
                <anchor moveWithCells="1">
                  <from>
                    <xdr:col>22</xdr:col>
                    <xdr:colOff>259080</xdr:colOff>
                    <xdr:row>147</xdr:row>
                    <xdr:rowOff>7620</xdr:rowOff>
                  </from>
                  <to>
                    <xdr:col>23</xdr:col>
                    <xdr:colOff>327660</xdr:colOff>
                    <xdr:row>147</xdr:row>
                    <xdr:rowOff>335280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0">
        <x14:dataValidation type="list" allowBlank="1" showInputMessage="1" showErrorMessage="1" xr:uid="{00000000-0002-0000-0000-000005000000}">
          <x14:formula1>
            <xm:f>リスト!$I$1:$I$5</xm:f>
          </x14:formula1>
          <xm:sqref>Y123:Y130</xm:sqref>
        </x14:dataValidation>
        <x14:dataValidation type="list" allowBlank="1" showInputMessage="1" showErrorMessage="1" xr:uid="{00000000-0002-0000-0000-000007000000}">
          <x14:formula1>
            <xm:f>リスト!$F$9:$F$21</xm:f>
          </x14:formula1>
          <xm:sqref>P158:Q161 P106:Q109 P90:Q93</xm:sqref>
        </x14:dataValidation>
        <x14:dataValidation type="list" allowBlank="1" showInputMessage="1" showErrorMessage="1" xr:uid="{00000000-0002-0000-0000-000008000000}">
          <x14:formula1>
            <xm:f>リスト!$F$10:$F$22</xm:f>
          </x14:formula1>
          <xm:sqref>V158:W161 V106:W109 V90:W93</xm:sqref>
        </x14:dataValidation>
        <x14:dataValidation type="list" allowBlank="1" showInputMessage="1" showErrorMessage="1" xr:uid="{00000000-0002-0000-0000-000009000000}">
          <x14:formula1>
            <xm:f>リスト!$G$1:$G$7</xm:f>
          </x14:formula1>
          <xm:sqref>S84:T87 S90:T93 Y84:Z87 Y90:Z93 S102:T103 Y102:Z103 S106:T109 Y106:Z109 S112:T115 Y112:Z115 S152:T155 Y158:Z161 Y152:Z155 S158:T161 S164:T167 Y164:Z167</xm:sqref>
        </x14:dataValidation>
        <x14:dataValidation type="list" allowBlank="1" showInputMessage="1" showErrorMessage="1" xr:uid="{00000000-0002-0000-0000-00000A000000}">
          <x14:formula1>
            <xm:f>リスト!$F$18:$F$22</xm:f>
          </x14:formula1>
          <xm:sqref>V112:W115 V164:W167</xm:sqref>
        </x14:dataValidation>
        <x14:dataValidation type="list" allowBlank="1" showInputMessage="1" showErrorMessage="1" xr:uid="{00000000-0002-0000-0000-00000B000000}">
          <x14:formula1>
            <xm:f>リスト!$E$2:$E$5</xm:f>
          </x14:formula1>
          <xm:sqref>H102:L103 H112:L115 H106:L109 H158:L161 H152:L155 H164:L167</xm:sqref>
        </x14:dataValidation>
        <x14:dataValidation type="list" allowBlank="1" showInputMessage="1" showErrorMessage="1" xr:uid="{00000000-0002-0000-0000-00000C000000}">
          <x14:formula1>
            <xm:f>リスト!$D$2:$D$6</xm:f>
          </x14:formula1>
          <xm:sqref>A112:E115</xm:sqref>
        </x14:dataValidation>
        <x14:dataValidation type="list" allowBlank="1" showInputMessage="1" showErrorMessage="1" xr:uid="{00000000-0002-0000-0000-00000D000000}">
          <x14:formula1>
            <xm:f>リスト!$K$1:$K$3</xm:f>
          </x14:formula1>
          <xm:sqref>M102:O103 M106:O109 M112:O115 M152:O155 M158:O161 M164:O167</xm:sqref>
        </x14:dataValidation>
        <x14:dataValidation type="list" allowBlank="1" showInputMessage="1" showErrorMessage="1" xr:uid="{00000000-0002-0000-0000-00000E000000}">
          <x14:formula1>
            <xm:f>リスト!$D$2:$D$7</xm:f>
          </x14:formula1>
          <xm:sqref>A102:E103 A106:E109</xm:sqref>
        </x14:dataValidation>
        <x14:dataValidation type="list" allowBlank="1" showInputMessage="1" showErrorMessage="1" xr:uid="{00000000-0002-0000-0000-00000F000000}">
          <x14:formula1>
            <xm:f>リスト!$F$1:$F$6</xm:f>
          </x14:formula1>
          <xm:sqref>F102:F103 F106:F109 F112:F115 N84:N87 N90:N93 X132:Y132</xm:sqref>
        </x14:dataValidation>
        <x14:dataValidation type="list" allowBlank="1" showInputMessage="1" showErrorMessage="1" xr:uid="{00000000-0002-0000-0000-000010000000}">
          <x14:formula1>
            <xm:f>リスト!$F$14:$F$20</xm:f>
          </x14:formula1>
          <xm:sqref>P102:Q103 P152:Q155</xm:sqref>
        </x14:dataValidation>
        <x14:dataValidation type="list" allowBlank="1" showInputMessage="1" showErrorMessage="1" xr:uid="{00000000-0002-0000-0000-000011000000}">
          <x14:formula1>
            <xm:f>リスト!$F$15:$F$21</xm:f>
          </x14:formula1>
          <xm:sqref>V102:W103 V152:W155</xm:sqref>
        </x14:dataValidation>
        <x14:dataValidation type="list" allowBlank="1" showInputMessage="1" showErrorMessage="1" xr:uid="{00000000-0002-0000-0000-000012000000}">
          <x14:formula1>
            <xm:f>リスト!$F$17:$F$21</xm:f>
          </x14:formula1>
          <xm:sqref>P112:Q115 P164:Q167</xm:sqref>
        </x14:dataValidation>
        <x14:dataValidation type="list" allowBlank="1" showInputMessage="1" showErrorMessage="1" xr:uid="{00000000-0002-0000-0000-000014000000}">
          <x14:formula1>
            <xm:f>リスト!$D$2:$D$3</xm:f>
          </x14:formula1>
          <xm:sqref>I84:M87 I90:M93</xm:sqref>
        </x14:dataValidation>
        <x14:dataValidation type="list" allowBlank="1" showInputMessage="1" showErrorMessage="1" xr:uid="{00000000-0002-0000-0000-000016000000}">
          <x14:formula1>
            <xm:f>リスト!$D$9:$D$10</xm:f>
          </x14:formula1>
          <xm:sqref>F152 F158 F164</xm:sqref>
        </x14:dataValidation>
        <x14:dataValidation type="list" allowBlank="1" showInputMessage="1" showErrorMessage="1" xr:uid="{00000000-0002-0000-0000-000017000000}">
          <x14:formula1>
            <xm:f>リスト!$D$12:$D$19</xm:f>
          </x14:formula1>
          <xm:sqref>F153 F159 F165</xm:sqref>
        </x14:dataValidation>
        <x14:dataValidation type="list" allowBlank="1" showInputMessage="1" showErrorMessage="1" xr:uid="{00000000-0002-0000-0000-000018000000}">
          <x14:formula1>
            <xm:f>リスト!$D$21:$D$30</xm:f>
          </x14:formula1>
          <xm:sqref>F160 F154 F166</xm:sqref>
        </x14:dataValidation>
        <x14:dataValidation type="list" allowBlank="1" showInputMessage="1" showErrorMessage="1" promptTitle="該当する場合は選択してください" prompt="ブースの看板に表示されます。（いずれか一つのみ選択）" xr:uid="{0842222E-95C6-4F7B-8C2E-394F863B0779}">
          <x14:formula1>
            <xm:f>リスト!$A$1:$A$4</xm:f>
          </x14:formula1>
          <xm:sqref>X24:Z25</xm:sqref>
        </x14:dataValidation>
        <x14:dataValidation type="list" allowBlank="1" showInputMessage="1" showErrorMessage="1" xr:uid="{15955016-326F-4B39-A18F-388169A6954F}">
          <x14:formula1>
            <xm:f>リスト!$F$9:$F$17</xm:f>
          </x14:formula1>
          <xm:sqref>P84:Q87</xm:sqref>
        </x14:dataValidation>
        <x14:dataValidation type="list" allowBlank="1" showInputMessage="1" showErrorMessage="1" xr:uid="{F8865D17-11CE-4FCF-99A8-10DB360FCD39}">
          <x14:formula1>
            <xm:f>リスト!$F$10:$F$18</xm:f>
          </x14:formula1>
          <xm:sqref>V84:W87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292"/>
  <sheetViews>
    <sheetView view="pageBreakPreview" zoomScaleNormal="70" zoomScaleSheetLayoutView="100" workbookViewId="0">
      <selection activeCell="G9" sqref="G9:Z10"/>
    </sheetView>
  </sheetViews>
  <sheetFormatPr defaultColWidth="0" defaultRowHeight="0" customHeight="1" zeroHeight="1"/>
  <cols>
    <col min="1" max="26" width="4.88671875" style="101" customWidth="1"/>
    <col min="27" max="52" width="4.88671875" style="28" customWidth="1"/>
    <col min="53" max="53" width="0" style="29" hidden="1" customWidth="1"/>
    <col min="54" max="16384" width="9" style="29" hidden="1"/>
  </cols>
  <sheetData>
    <row r="1" spans="1:52" ht="39.9" customHeight="1">
      <c r="A1" s="26"/>
      <c r="B1" s="27"/>
      <c r="C1" s="27"/>
      <c r="D1" s="27"/>
      <c r="E1" s="27"/>
      <c r="F1" s="27"/>
      <c r="G1" s="27"/>
      <c r="H1" s="27"/>
      <c r="I1" s="27"/>
      <c r="J1" s="27"/>
      <c r="K1" s="27"/>
      <c r="L1" s="27"/>
      <c r="M1" s="27"/>
      <c r="N1" s="27"/>
      <c r="O1" s="27"/>
      <c r="P1" s="27"/>
      <c r="Q1" s="27"/>
      <c r="R1" s="27"/>
      <c r="S1" s="27"/>
      <c r="T1" s="27"/>
      <c r="U1" s="27"/>
      <c r="V1" s="27"/>
      <c r="W1" s="27"/>
      <c r="X1" s="27"/>
      <c r="Y1" s="27"/>
      <c r="Z1" s="27"/>
    </row>
    <row r="2" spans="1:52" ht="39.9" customHeight="1">
      <c r="A2" s="133" t="s">
        <v>305</v>
      </c>
      <c r="B2" s="27"/>
      <c r="C2" s="27"/>
      <c r="D2" s="27"/>
      <c r="E2" s="27"/>
      <c r="F2" s="27"/>
      <c r="G2" s="27"/>
      <c r="H2" s="27"/>
      <c r="I2" s="27"/>
      <c r="J2" s="27"/>
      <c r="K2" s="27"/>
      <c r="L2" s="27"/>
      <c r="M2" s="27"/>
      <c r="N2" s="27"/>
      <c r="O2" s="27"/>
      <c r="P2" s="27"/>
      <c r="Q2" s="27"/>
      <c r="R2" s="27"/>
      <c r="S2" s="27"/>
      <c r="T2" s="27"/>
      <c r="U2" s="27"/>
      <c r="V2" s="27"/>
      <c r="W2" s="27"/>
      <c r="X2" s="27"/>
      <c r="Y2" s="27"/>
      <c r="Z2" s="27"/>
    </row>
    <row r="3" spans="1:52" ht="39.9" customHeight="1">
      <c r="A3" s="134" t="s">
        <v>343</v>
      </c>
      <c r="B3" s="27"/>
      <c r="C3" s="27"/>
      <c r="D3" s="27"/>
      <c r="E3" s="27"/>
      <c r="F3" s="27"/>
      <c r="G3" s="27"/>
      <c r="H3" s="27"/>
      <c r="I3" s="27"/>
      <c r="J3" s="27"/>
      <c r="K3" s="27"/>
      <c r="L3" s="27"/>
      <c r="M3" s="30"/>
      <c r="N3" s="30"/>
      <c r="O3" s="30"/>
      <c r="P3" s="30"/>
      <c r="Q3" s="30"/>
      <c r="R3" s="27"/>
      <c r="S3" s="27"/>
      <c r="T3" s="27"/>
      <c r="U3" s="27"/>
      <c r="V3" s="27"/>
      <c r="W3" s="27"/>
      <c r="X3" s="27"/>
      <c r="Y3" s="27"/>
      <c r="Z3" s="27"/>
    </row>
    <row r="4" spans="1:52" ht="39.9" customHeight="1" thickBot="1">
      <c r="A4" s="133" t="s">
        <v>353</v>
      </c>
      <c r="B4" s="27"/>
      <c r="C4" s="27"/>
      <c r="D4" s="27"/>
      <c r="E4" s="27"/>
      <c r="F4" s="27"/>
      <c r="G4" s="27"/>
      <c r="H4" s="27"/>
      <c r="I4" s="27"/>
      <c r="J4" s="27"/>
      <c r="K4" s="27"/>
      <c r="L4" s="27"/>
      <c r="M4" s="27"/>
      <c r="N4" s="27"/>
      <c r="O4" s="27"/>
      <c r="P4" s="27"/>
      <c r="Q4" s="27"/>
      <c r="R4" s="27"/>
      <c r="S4" s="27"/>
      <c r="T4" s="27"/>
      <c r="U4" s="27"/>
      <c r="V4" s="27"/>
      <c r="W4" s="27"/>
      <c r="X4" s="27"/>
      <c r="Y4" s="27"/>
      <c r="Z4" s="27"/>
    </row>
    <row r="5" spans="1:52" s="32" customFormat="1" ht="30" customHeight="1">
      <c r="A5" s="472" t="s">
        <v>205</v>
      </c>
      <c r="B5" s="473"/>
      <c r="C5" s="473"/>
      <c r="D5" s="473"/>
      <c r="E5" s="473"/>
      <c r="F5" s="474" t="s">
        <v>619</v>
      </c>
      <c r="G5" s="474"/>
      <c r="H5" s="474"/>
      <c r="I5" s="474"/>
      <c r="J5" s="474"/>
      <c r="K5" s="474"/>
      <c r="L5" s="474"/>
      <c r="M5" s="474"/>
      <c r="N5" s="474"/>
      <c r="O5" s="474"/>
      <c r="P5" s="474"/>
      <c r="Q5" s="474"/>
      <c r="R5" s="474"/>
      <c r="S5" s="474"/>
      <c r="T5" s="474"/>
      <c r="U5" s="474"/>
      <c r="V5" s="473" t="s">
        <v>344</v>
      </c>
      <c r="W5" s="473"/>
      <c r="X5" s="473"/>
      <c r="Y5" s="473"/>
      <c r="Z5" s="505"/>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row>
    <row r="6" spans="1:52" s="34" customFormat="1" ht="30" customHeight="1" thickBot="1">
      <c r="A6" s="946" t="s">
        <v>616</v>
      </c>
      <c r="B6" s="947"/>
      <c r="C6" s="947"/>
      <c r="D6" s="947"/>
      <c r="E6" s="947"/>
      <c r="F6" s="947"/>
      <c r="G6" s="947"/>
      <c r="H6" s="947"/>
      <c r="I6" s="947"/>
      <c r="J6" s="947"/>
      <c r="K6" s="947"/>
      <c r="L6" s="947"/>
      <c r="M6" s="948"/>
      <c r="N6" s="949" t="s">
        <v>614</v>
      </c>
      <c r="O6" s="950"/>
      <c r="P6" s="950"/>
      <c r="Q6" s="950"/>
      <c r="R6" s="950"/>
      <c r="S6" s="950"/>
      <c r="T6" s="950"/>
      <c r="U6" s="950"/>
      <c r="V6" s="950"/>
      <c r="W6" s="950"/>
      <c r="X6" s="950"/>
      <c r="Y6" s="950"/>
      <c r="Z6" s="951"/>
      <c r="AA6" s="33"/>
      <c r="AB6" s="139" t="s">
        <v>617</v>
      </c>
      <c r="AC6" s="33"/>
      <c r="AD6" s="33"/>
      <c r="AE6" s="33"/>
      <c r="AF6" s="33"/>
      <c r="AG6" s="33"/>
      <c r="AH6" s="33"/>
      <c r="AI6" s="33"/>
      <c r="AJ6" s="33"/>
      <c r="AK6" s="33"/>
      <c r="AL6" s="33"/>
      <c r="AM6" s="33"/>
      <c r="AN6" s="33"/>
      <c r="AO6" s="33"/>
      <c r="AP6" s="33"/>
      <c r="AQ6" s="33"/>
      <c r="AR6" s="33"/>
      <c r="AS6" s="33"/>
      <c r="AT6" s="33"/>
      <c r="AU6" s="33"/>
      <c r="AV6" s="33"/>
      <c r="AW6" s="33"/>
      <c r="AX6" s="33"/>
      <c r="AY6" s="33"/>
      <c r="AZ6" s="33"/>
    </row>
    <row r="7" spans="1:52" s="38" customFormat="1" ht="30" customHeight="1">
      <c r="A7" s="387" t="s">
        <v>40</v>
      </c>
      <c r="B7" s="388"/>
      <c r="C7" s="388"/>
      <c r="D7" s="388"/>
      <c r="E7" s="388"/>
      <c r="F7" s="388"/>
      <c r="G7" s="952" t="str">
        <f>IFERROR(VLOOKUP(T7,リスト!A:C,2),"")</f>
        <v/>
      </c>
      <c r="H7" s="952"/>
      <c r="I7" s="952"/>
      <c r="J7" s="952"/>
      <c r="K7" s="952"/>
      <c r="L7" s="952"/>
      <c r="M7" s="953"/>
      <c r="N7" s="954" t="s">
        <v>348</v>
      </c>
      <c r="O7" s="955"/>
      <c r="P7" s="955"/>
      <c r="Q7" s="955"/>
      <c r="R7" s="955"/>
      <c r="S7" s="955"/>
      <c r="T7" s="958"/>
      <c r="U7" s="959"/>
      <c r="V7" s="959"/>
      <c r="W7" s="959"/>
      <c r="X7" s="959"/>
      <c r="Y7" s="959"/>
      <c r="Z7" s="960"/>
      <c r="AA7" s="35"/>
      <c r="AB7" s="140" t="s">
        <v>349</v>
      </c>
      <c r="AC7" s="36"/>
      <c r="AD7" s="37"/>
      <c r="AE7" s="37"/>
      <c r="AF7" s="37"/>
      <c r="AG7" s="37"/>
      <c r="AH7" s="37"/>
      <c r="AI7" s="37"/>
      <c r="AJ7" s="37"/>
      <c r="AK7" s="37"/>
      <c r="AL7" s="37"/>
      <c r="AM7" s="37"/>
      <c r="AN7" s="37"/>
      <c r="AO7" s="37"/>
      <c r="AP7" s="37"/>
      <c r="AQ7" s="37"/>
      <c r="AR7" s="37"/>
      <c r="AS7" s="37"/>
      <c r="AT7" s="37"/>
      <c r="AU7" s="37"/>
      <c r="AV7" s="37"/>
      <c r="AW7" s="37"/>
      <c r="AX7" s="37"/>
      <c r="AY7" s="37"/>
      <c r="AZ7" s="37"/>
    </row>
    <row r="8" spans="1:52" s="34" customFormat="1" ht="30" customHeight="1" thickBot="1">
      <c r="A8" s="387"/>
      <c r="B8" s="388"/>
      <c r="C8" s="388"/>
      <c r="D8" s="388"/>
      <c r="E8" s="388"/>
      <c r="F8" s="388"/>
      <c r="G8" s="952"/>
      <c r="H8" s="952"/>
      <c r="I8" s="952"/>
      <c r="J8" s="952"/>
      <c r="K8" s="952"/>
      <c r="L8" s="952"/>
      <c r="M8" s="953"/>
      <c r="N8" s="956"/>
      <c r="O8" s="957"/>
      <c r="P8" s="957"/>
      <c r="Q8" s="957"/>
      <c r="R8" s="957"/>
      <c r="S8" s="957"/>
      <c r="T8" s="961"/>
      <c r="U8" s="962"/>
      <c r="V8" s="962"/>
      <c r="W8" s="962"/>
      <c r="X8" s="962"/>
      <c r="Y8" s="962"/>
      <c r="Z8" s="963"/>
      <c r="AA8" s="33"/>
      <c r="AB8" s="140" t="s">
        <v>350</v>
      </c>
      <c r="AC8" s="37"/>
      <c r="AD8" s="37"/>
      <c r="AE8" s="37"/>
      <c r="AF8" s="37"/>
      <c r="AG8" s="37"/>
      <c r="AH8" s="37"/>
      <c r="AI8" s="37"/>
      <c r="AJ8" s="37"/>
      <c r="AK8" s="37"/>
      <c r="AL8" s="37"/>
      <c r="AM8" s="37"/>
      <c r="AN8" s="37"/>
      <c r="AO8" s="37"/>
      <c r="AP8" s="37"/>
      <c r="AQ8" s="37"/>
      <c r="AR8" s="37"/>
      <c r="AS8" s="37"/>
      <c r="AT8" s="37"/>
      <c r="AU8" s="37"/>
      <c r="AV8" s="37"/>
      <c r="AW8" s="37"/>
      <c r="AX8" s="37"/>
      <c r="AY8" s="37"/>
      <c r="AZ8" s="37"/>
    </row>
    <row r="9" spans="1:52" s="34" customFormat="1" ht="30" customHeight="1">
      <c r="A9" s="387" t="s">
        <v>41</v>
      </c>
      <c r="B9" s="388"/>
      <c r="C9" s="388"/>
      <c r="D9" s="388"/>
      <c r="E9" s="388"/>
      <c r="F9" s="388"/>
      <c r="G9" s="939" t="str">
        <f>IFERROR(VLOOKUP(T7,リスト!A:C,3),"")</f>
        <v/>
      </c>
      <c r="H9" s="939"/>
      <c r="I9" s="939"/>
      <c r="J9" s="939"/>
      <c r="K9" s="939"/>
      <c r="L9" s="939"/>
      <c r="M9" s="939"/>
      <c r="N9" s="940"/>
      <c r="O9" s="940"/>
      <c r="P9" s="940"/>
      <c r="Q9" s="940"/>
      <c r="R9" s="940"/>
      <c r="S9" s="940"/>
      <c r="T9" s="940"/>
      <c r="U9" s="940"/>
      <c r="V9" s="940"/>
      <c r="W9" s="940"/>
      <c r="X9" s="940"/>
      <c r="Y9" s="940"/>
      <c r="Z9" s="941"/>
      <c r="AA9" s="33"/>
      <c r="AB9" s="139" t="s">
        <v>351</v>
      </c>
      <c r="AC9" s="39"/>
      <c r="AD9" s="39"/>
      <c r="AE9" s="39"/>
      <c r="AF9" s="40"/>
      <c r="AG9" s="39"/>
      <c r="AH9" s="39"/>
      <c r="AI9" s="39"/>
      <c r="AJ9" s="39"/>
      <c r="AK9" s="39"/>
      <c r="AL9" s="39"/>
      <c r="AM9" s="39"/>
      <c r="AN9" s="39"/>
      <c r="AO9" s="39"/>
      <c r="AP9" s="39"/>
      <c r="AQ9" s="39"/>
      <c r="AR9" s="39"/>
      <c r="AS9" s="39"/>
      <c r="AT9" s="39"/>
      <c r="AU9" s="37"/>
      <c r="AV9" s="37"/>
      <c r="AW9" s="37"/>
      <c r="AX9" s="37"/>
      <c r="AY9" s="37"/>
      <c r="AZ9" s="37"/>
    </row>
    <row r="10" spans="1:52" s="34" customFormat="1" ht="30" customHeight="1">
      <c r="A10" s="387"/>
      <c r="B10" s="388"/>
      <c r="C10" s="388"/>
      <c r="D10" s="388"/>
      <c r="E10" s="388"/>
      <c r="F10" s="388"/>
      <c r="G10" s="939"/>
      <c r="H10" s="939"/>
      <c r="I10" s="939"/>
      <c r="J10" s="939"/>
      <c r="K10" s="939"/>
      <c r="L10" s="939"/>
      <c r="M10" s="939"/>
      <c r="N10" s="939"/>
      <c r="O10" s="939"/>
      <c r="P10" s="939"/>
      <c r="Q10" s="939"/>
      <c r="R10" s="939"/>
      <c r="S10" s="939"/>
      <c r="T10" s="939"/>
      <c r="U10" s="939"/>
      <c r="V10" s="939"/>
      <c r="W10" s="939"/>
      <c r="X10" s="939"/>
      <c r="Y10" s="939"/>
      <c r="Z10" s="942"/>
      <c r="AA10" s="33"/>
      <c r="AB10" s="139" t="s">
        <v>297</v>
      </c>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row>
    <row r="11" spans="1:52" s="34" customFormat="1" ht="30" customHeight="1">
      <c r="A11" s="381" t="s">
        <v>268</v>
      </c>
      <c r="B11" s="382"/>
      <c r="C11" s="382"/>
      <c r="D11" s="382"/>
      <c r="E11" s="382"/>
      <c r="F11" s="382"/>
      <c r="G11" s="382"/>
      <c r="H11" s="382"/>
      <c r="I11" s="383"/>
      <c r="J11" s="943" t="s">
        <v>615</v>
      </c>
      <c r="K11" s="944"/>
      <c r="L11" s="944"/>
      <c r="M11" s="944"/>
      <c r="N11" s="944"/>
      <c r="O11" s="944"/>
      <c r="P11" s="944"/>
      <c r="Q11" s="944"/>
      <c r="R11" s="944"/>
      <c r="S11" s="944"/>
      <c r="T11" s="944"/>
      <c r="U11" s="944"/>
      <c r="V11" s="944"/>
      <c r="W11" s="944"/>
      <c r="X11" s="944"/>
      <c r="Y11" s="944"/>
      <c r="Z11" s="945"/>
      <c r="AA11" s="33"/>
      <c r="AB11" s="141" t="s">
        <v>497</v>
      </c>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row>
    <row r="12" spans="1:52" s="34" customFormat="1" ht="50.1" customHeight="1">
      <c r="A12" s="416" t="s">
        <v>142</v>
      </c>
      <c r="B12" s="255"/>
      <c r="C12" s="255"/>
      <c r="D12" s="255"/>
      <c r="E12" s="255"/>
      <c r="F12" s="255"/>
      <c r="G12" s="937"/>
      <c r="H12" s="937"/>
      <c r="I12" s="937"/>
      <c r="J12" s="937"/>
      <c r="K12" s="937"/>
      <c r="L12" s="937"/>
      <c r="M12" s="937"/>
      <c r="N12" s="937"/>
      <c r="O12" s="937"/>
      <c r="P12" s="937"/>
      <c r="Q12" s="937"/>
      <c r="R12" s="937"/>
      <c r="S12" s="937"/>
      <c r="T12" s="937"/>
      <c r="U12" s="937"/>
      <c r="V12" s="937"/>
      <c r="W12" s="937"/>
      <c r="X12" s="937"/>
      <c r="Y12" s="937"/>
      <c r="Z12" s="938"/>
      <c r="AA12" s="33"/>
      <c r="AB12" s="140" t="s">
        <v>613</v>
      </c>
      <c r="AC12" s="140"/>
      <c r="AD12" s="42"/>
      <c r="AE12" s="42"/>
      <c r="AF12" s="42"/>
      <c r="AG12" s="42"/>
      <c r="AH12" s="42"/>
      <c r="AI12" s="42"/>
      <c r="AJ12" s="42"/>
      <c r="AK12" s="42"/>
      <c r="AL12" s="33"/>
      <c r="AM12" s="33"/>
      <c r="AN12" s="33"/>
      <c r="AO12" s="33"/>
      <c r="AP12" s="33"/>
      <c r="AQ12" s="33"/>
      <c r="AR12" s="33"/>
      <c r="AS12" s="33"/>
      <c r="AT12" s="33"/>
      <c r="AU12" s="33"/>
      <c r="AV12" s="33"/>
      <c r="AW12" s="33"/>
      <c r="AX12" s="33"/>
      <c r="AY12" s="33"/>
      <c r="AZ12" s="33"/>
    </row>
    <row r="13" spans="1:52" s="34" customFormat="1" ht="50.1" customHeight="1">
      <c r="A13" s="416" t="s">
        <v>487</v>
      </c>
      <c r="B13" s="255"/>
      <c r="C13" s="255"/>
      <c r="D13" s="255"/>
      <c r="E13" s="255"/>
      <c r="F13" s="255"/>
      <c r="G13" s="937"/>
      <c r="H13" s="937"/>
      <c r="I13" s="937"/>
      <c r="J13" s="937"/>
      <c r="K13" s="937"/>
      <c r="L13" s="937"/>
      <c r="M13" s="937"/>
      <c r="N13" s="255" t="s">
        <v>233</v>
      </c>
      <c r="O13" s="255"/>
      <c r="P13" s="255"/>
      <c r="Q13" s="255"/>
      <c r="R13" s="255"/>
      <c r="S13" s="255"/>
      <c r="T13" s="424"/>
      <c r="U13" s="424"/>
      <c r="V13" s="424"/>
      <c r="W13" s="424"/>
      <c r="X13" s="424"/>
      <c r="Y13" s="424"/>
      <c r="Z13" s="425"/>
      <c r="AA13" s="33"/>
      <c r="AC13" s="43"/>
      <c r="AD13" s="43"/>
      <c r="AE13" s="43"/>
      <c r="AF13" s="43"/>
      <c r="AG13" s="43"/>
      <c r="AH13" s="43"/>
      <c r="AI13" s="43"/>
      <c r="AJ13" s="43"/>
      <c r="AK13" s="43"/>
      <c r="AL13" s="43"/>
      <c r="AM13" s="43"/>
      <c r="AN13" s="43"/>
      <c r="AO13" s="43"/>
      <c r="AP13" s="43"/>
      <c r="AQ13" s="43"/>
      <c r="AR13" s="43"/>
      <c r="AS13" s="43"/>
      <c r="AT13" s="43"/>
      <c r="AU13" s="33"/>
      <c r="AV13" s="33"/>
      <c r="AW13" s="33"/>
      <c r="AX13" s="33"/>
      <c r="AY13" s="33"/>
      <c r="AZ13" s="33"/>
    </row>
    <row r="14" spans="1:52" s="34" customFormat="1" ht="50.1" customHeight="1">
      <c r="A14" s="416" t="s">
        <v>141</v>
      </c>
      <c r="B14" s="255"/>
      <c r="C14" s="255"/>
      <c r="D14" s="255"/>
      <c r="E14" s="255"/>
      <c r="F14" s="255"/>
      <c r="G14" s="937"/>
      <c r="H14" s="937"/>
      <c r="I14" s="937"/>
      <c r="J14" s="937"/>
      <c r="K14" s="937"/>
      <c r="L14" s="937"/>
      <c r="M14" s="937"/>
      <c r="N14" s="937"/>
      <c r="O14" s="937"/>
      <c r="P14" s="937"/>
      <c r="Q14" s="937"/>
      <c r="R14" s="937"/>
      <c r="S14" s="937"/>
      <c r="T14" s="937"/>
      <c r="U14" s="937"/>
      <c r="V14" s="937"/>
      <c r="W14" s="937"/>
      <c r="X14" s="937"/>
      <c r="Y14" s="937"/>
      <c r="Z14" s="938"/>
      <c r="AA14" s="33"/>
      <c r="AC14" s="44"/>
      <c r="AD14" s="44"/>
      <c r="AE14" s="44"/>
      <c r="AF14" s="44"/>
      <c r="AG14" s="44"/>
      <c r="AH14" s="44"/>
      <c r="AI14" s="44"/>
      <c r="AJ14" s="44"/>
      <c r="AK14" s="44"/>
      <c r="AL14" s="44"/>
      <c r="AM14" s="44"/>
      <c r="AN14" s="43"/>
      <c r="AO14" s="43"/>
      <c r="AP14" s="43"/>
      <c r="AQ14" s="43"/>
      <c r="AR14" s="43"/>
      <c r="AS14" s="43"/>
      <c r="AT14" s="43"/>
      <c r="AU14" s="33"/>
      <c r="AV14" s="33"/>
      <c r="AW14" s="33"/>
      <c r="AX14" s="33"/>
      <c r="AY14" s="33"/>
      <c r="AZ14" s="33"/>
    </row>
    <row r="15" spans="1:52" ht="50.1" customHeight="1">
      <c r="A15" s="416" t="s">
        <v>232</v>
      </c>
      <c r="B15" s="255"/>
      <c r="C15" s="255"/>
      <c r="D15" s="255"/>
      <c r="E15" s="255"/>
      <c r="F15" s="255"/>
      <c r="G15" s="424"/>
      <c r="H15" s="424"/>
      <c r="I15" s="424"/>
      <c r="J15" s="424"/>
      <c r="K15" s="424"/>
      <c r="L15" s="424"/>
      <c r="M15" s="424"/>
      <c r="N15" s="255" t="s">
        <v>234</v>
      </c>
      <c r="O15" s="255"/>
      <c r="P15" s="255"/>
      <c r="Q15" s="255"/>
      <c r="R15" s="255"/>
      <c r="S15" s="255"/>
      <c r="T15" s="424"/>
      <c r="U15" s="424"/>
      <c r="V15" s="424"/>
      <c r="W15" s="424"/>
      <c r="X15" s="424"/>
      <c r="Y15" s="424"/>
      <c r="Z15" s="425"/>
      <c r="AB15" s="29"/>
      <c r="AC15" s="45"/>
      <c r="AD15" s="45"/>
      <c r="AE15" s="45"/>
      <c r="AF15" s="45"/>
      <c r="AG15" s="45"/>
      <c r="AH15" s="45"/>
      <c r="AI15" s="45"/>
      <c r="AJ15" s="45"/>
      <c r="AK15" s="45"/>
      <c r="AL15" s="45"/>
      <c r="AM15" s="45"/>
      <c r="AN15" s="31"/>
      <c r="AO15" s="31"/>
      <c r="AP15" s="31"/>
      <c r="AQ15" s="31"/>
      <c r="AR15" s="31"/>
      <c r="AS15" s="31"/>
      <c r="AT15" s="31"/>
    </row>
    <row r="16" spans="1:52" ht="50.1" customHeight="1">
      <c r="A16" s="415" t="s">
        <v>217</v>
      </c>
      <c r="B16" s="393"/>
      <c r="C16" s="393"/>
      <c r="D16" s="393"/>
      <c r="E16" s="393"/>
      <c r="F16" s="393"/>
      <c r="G16" s="393" t="s">
        <v>509</v>
      </c>
      <c r="H16" s="393"/>
      <c r="I16" s="393"/>
      <c r="J16" s="393"/>
      <c r="K16" s="393"/>
      <c r="L16" s="393"/>
      <c r="M16" s="393"/>
      <c r="N16" s="393"/>
      <c r="O16" s="393"/>
      <c r="P16" s="393"/>
      <c r="Q16" s="393"/>
      <c r="R16" s="393"/>
      <c r="S16" s="393"/>
      <c r="T16" s="393"/>
      <c r="U16" s="393"/>
      <c r="V16" s="393"/>
      <c r="W16" s="393"/>
      <c r="X16" s="393"/>
      <c r="Y16" s="393"/>
      <c r="Z16" s="394"/>
      <c r="AB16" s="29"/>
      <c r="AC16" s="45"/>
      <c r="AD16" s="45"/>
      <c r="AE16" s="45"/>
      <c r="AF16" s="45"/>
      <c r="AG16" s="45"/>
      <c r="AH16" s="45"/>
      <c r="AI16" s="45"/>
      <c r="AJ16" s="45"/>
      <c r="AK16" s="45"/>
      <c r="AL16" s="45"/>
      <c r="AM16" s="45"/>
      <c r="AN16" s="31"/>
      <c r="AO16" s="31"/>
      <c r="AP16" s="31"/>
      <c r="AQ16" s="31"/>
      <c r="AR16" s="31"/>
      <c r="AS16" s="31"/>
      <c r="AT16" s="31"/>
    </row>
    <row r="17" spans="1:52" ht="24.9" customHeight="1">
      <c r="A17" s="928" t="s">
        <v>218</v>
      </c>
      <c r="B17" s="929"/>
      <c r="C17" s="929"/>
      <c r="D17" s="929"/>
      <c r="E17" s="929"/>
      <c r="F17" s="929"/>
      <c r="G17" s="929"/>
      <c r="H17" s="929"/>
      <c r="I17" s="929"/>
      <c r="J17" s="929"/>
      <c r="K17" s="929"/>
      <c r="L17" s="929"/>
      <c r="M17" s="929"/>
      <c r="N17" s="929"/>
      <c r="O17" s="929"/>
      <c r="P17" s="929"/>
      <c r="Q17" s="929"/>
      <c r="R17" s="929"/>
      <c r="S17" s="929"/>
      <c r="T17" s="929"/>
      <c r="U17" s="929"/>
      <c r="V17" s="929"/>
      <c r="W17" s="929"/>
      <c r="X17" s="929"/>
      <c r="Y17" s="929"/>
      <c r="Z17" s="930"/>
    </row>
    <row r="18" spans="1:52" ht="50.1" customHeight="1">
      <c r="A18" s="417" t="s">
        <v>219</v>
      </c>
      <c r="B18" s="258"/>
      <c r="C18" s="258"/>
      <c r="D18" s="258"/>
      <c r="E18" s="258"/>
      <c r="F18" s="258"/>
      <c r="G18" s="258"/>
      <c r="H18" s="258"/>
      <c r="I18" s="258"/>
      <c r="J18" s="258"/>
      <c r="K18" s="258"/>
      <c r="L18" s="258"/>
      <c r="M18" s="258"/>
      <c r="N18" s="258"/>
      <c r="O18" s="258"/>
      <c r="P18" s="258"/>
      <c r="Q18" s="258"/>
      <c r="R18" s="258"/>
      <c r="S18" s="258"/>
      <c r="T18" s="258"/>
      <c r="U18" s="258"/>
      <c r="V18" s="258"/>
      <c r="W18" s="258"/>
      <c r="X18" s="258"/>
      <c r="Y18" s="258"/>
      <c r="Z18" s="418"/>
    </row>
    <row r="19" spans="1:52" ht="50.1" customHeight="1">
      <c r="A19" s="417" t="s">
        <v>333</v>
      </c>
      <c r="B19" s="258"/>
      <c r="C19" s="258"/>
      <c r="D19" s="258"/>
      <c r="E19" s="258"/>
      <c r="F19" s="258"/>
      <c r="G19" s="258"/>
      <c r="H19" s="258"/>
      <c r="I19" s="258"/>
      <c r="J19" s="258"/>
      <c r="K19" s="258"/>
      <c r="L19" s="258"/>
      <c r="M19" s="258"/>
      <c r="N19" s="258"/>
      <c r="O19" s="258"/>
      <c r="P19" s="258"/>
      <c r="Q19" s="258"/>
      <c r="R19" s="258"/>
      <c r="S19" s="258"/>
      <c r="T19" s="258"/>
      <c r="U19" s="258"/>
      <c r="V19" s="258"/>
      <c r="W19" s="258"/>
      <c r="X19" s="258"/>
      <c r="Y19" s="258"/>
      <c r="Z19" s="418"/>
    </row>
    <row r="20" spans="1:52" ht="24.6">
      <c r="A20" s="419" t="s">
        <v>538</v>
      </c>
      <c r="B20" s="420"/>
      <c r="C20" s="420"/>
      <c r="D20" s="420"/>
      <c r="E20" s="420"/>
      <c r="F20" s="420"/>
      <c r="G20" s="420"/>
      <c r="H20" s="420"/>
      <c r="I20" s="420"/>
      <c r="J20" s="420"/>
      <c r="K20" s="420"/>
      <c r="L20" s="420"/>
      <c r="M20" s="420"/>
      <c r="N20" s="420"/>
      <c r="O20" s="420"/>
      <c r="P20" s="420"/>
      <c r="Q20" s="420"/>
      <c r="R20" s="420"/>
      <c r="S20" s="420"/>
      <c r="T20" s="420"/>
      <c r="U20" s="420"/>
      <c r="V20" s="420"/>
      <c r="W20" s="420"/>
      <c r="X20" s="420"/>
      <c r="Y20" s="420"/>
      <c r="Z20" s="421"/>
      <c r="AA20" s="46"/>
      <c r="AB20" s="47"/>
    </row>
    <row r="21" spans="1:52" ht="49.5" customHeight="1">
      <c r="A21" s="399" t="s">
        <v>510</v>
      </c>
      <c r="B21" s="400"/>
      <c r="C21" s="414"/>
      <c r="D21" s="931" t="s">
        <v>618</v>
      </c>
      <c r="E21" s="931"/>
      <c r="F21" s="931"/>
      <c r="G21" s="931"/>
      <c r="H21" s="931"/>
      <c r="I21" s="931"/>
      <c r="J21" s="931"/>
      <c r="K21" s="932" t="s">
        <v>511</v>
      </c>
      <c r="L21" s="933"/>
      <c r="M21" s="933"/>
      <c r="N21" s="933"/>
      <c r="O21" s="933"/>
      <c r="P21" s="933"/>
      <c r="Q21" s="933"/>
      <c r="R21" s="933"/>
      <c r="S21" s="933"/>
      <c r="T21" s="933"/>
      <c r="U21" s="934"/>
      <c r="V21" s="935" t="s">
        <v>512</v>
      </c>
      <c r="W21" s="935"/>
      <c r="X21" s="935"/>
      <c r="Y21" s="935"/>
      <c r="Z21" s="936"/>
    </row>
    <row r="22" spans="1:52" ht="45" customHeight="1">
      <c r="A22" s="912" t="s">
        <v>513</v>
      </c>
      <c r="B22" s="913"/>
      <c r="C22" s="913"/>
      <c r="D22" s="401" t="s">
        <v>514</v>
      </c>
      <c r="E22" s="402"/>
      <c r="F22" s="402"/>
      <c r="G22" s="402"/>
      <c r="H22" s="402"/>
      <c r="I22" s="402"/>
      <c r="J22" s="403"/>
      <c r="K22" s="908" t="s">
        <v>515</v>
      </c>
      <c r="L22" s="238"/>
      <c r="M22" s="238"/>
      <c r="N22" s="238"/>
      <c r="O22" s="238"/>
      <c r="P22" s="238"/>
      <c r="Q22" s="238"/>
      <c r="R22" s="238"/>
      <c r="S22" s="238"/>
      <c r="T22" s="238"/>
      <c r="U22" s="909"/>
      <c r="V22" s="227" t="s">
        <v>512</v>
      </c>
      <c r="W22" s="227"/>
      <c r="X22" s="227"/>
      <c r="Y22" s="227"/>
      <c r="Z22" s="228"/>
    </row>
    <row r="23" spans="1:52" ht="45" customHeight="1">
      <c r="A23" s="397" t="s">
        <v>516</v>
      </c>
      <c r="B23" s="398"/>
      <c r="C23" s="398"/>
      <c r="D23" s="914" t="s">
        <v>517</v>
      </c>
      <c r="E23" s="915"/>
      <c r="F23" s="915"/>
      <c r="G23" s="915"/>
      <c r="H23" s="915"/>
      <c r="I23" s="915"/>
      <c r="J23" s="916"/>
      <c r="K23" s="919" t="s">
        <v>518</v>
      </c>
      <c r="L23" s="920"/>
      <c r="M23" s="920"/>
      <c r="N23" s="920"/>
      <c r="O23" s="920"/>
      <c r="P23" s="920"/>
      <c r="Q23" s="920"/>
      <c r="R23" s="920"/>
      <c r="S23" s="920"/>
      <c r="T23" s="920"/>
      <c r="U23" s="921"/>
      <c r="V23" s="229" t="s">
        <v>512</v>
      </c>
      <c r="W23" s="230"/>
      <c r="X23" s="230"/>
      <c r="Y23" s="230"/>
      <c r="Z23" s="231"/>
    </row>
    <row r="24" spans="1:52" ht="49.5" customHeight="1">
      <c r="A24" s="399"/>
      <c r="B24" s="400"/>
      <c r="C24" s="400"/>
      <c r="D24" s="213"/>
      <c r="E24" s="917"/>
      <c r="F24" s="917"/>
      <c r="G24" s="917"/>
      <c r="H24" s="917"/>
      <c r="I24" s="917"/>
      <c r="J24" s="918"/>
      <c r="K24" s="922" t="s">
        <v>519</v>
      </c>
      <c r="L24" s="923"/>
      <c r="M24" s="923"/>
      <c r="N24" s="923"/>
      <c r="O24" s="923"/>
      <c r="P24" s="923"/>
      <c r="Q24" s="923"/>
      <c r="R24" s="923"/>
      <c r="S24" s="923"/>
      <c r="T24" s="923"/>
      <c r="U24" s="924"/>
      <c r="V24" s="925" t="s">
        <v>523</v>
      </c>
      <c r="W24" s="926"/>
      <c r="X24" s="926"/>
      <c r="Y24" s="926"/>
      <c r="Z24" s="927"/>
    </row>
    <row r="25" spans="1:52" ht="45" customHeight="1">
      <c r="A25" s="903" t="s">
        <v>520</v>
      </c>
      <c r="B25" s="904"/>
      <c r="C25" s="904"/>
      <c r="D25" s="905" t="s">
        <v>521</v>
      </c>
      <c r="E25" s="906"/>
      <c r="F25" s="906"/>
      <c r="G25" s="906"/>
      <c r="H25" s="906"/>
      <c r="I25" s="906"/>
      <c r="J25" s="907"/>
      <c r="K25" s="908" t="s">
        <v>522</v>
      </c>
      <c r="L25" s="238"/>
      <c r="M25" s="238"/>
      <c r="N25" s="238"/>
      <c r="O25" s="238"/>
      <c r="P25" s="238"/>
      <c r="Q25" s="238"/>
      <c r="R25" s="238"/>
      <c r="S25" s="238"/>
      <c r="T25" s="238"/>
      <c r="U25" s="909"/>
      <c r="V25" s="910" t="s">
        <v>523</v>
      </c>
      <c r="W25" s="910"/>
      <c r="X25" s="910"/>
      <c r="Y25" s="910"/>
      <c r="Z25" s="911"/>
    </row>
    <row r="26" spans="1:52" s="34" customFormat="1" ht="49.5" customHeight="1">
      <c r="A26" s="391" t="s">
        <v>524</v>
      </c>
      <c r="B26" s="392"/>
      <c r="C26" s="392"/>
      <c r="D26" s="401" t="s">
        <v>273</v>
      </c>
      <c r="E26" s="402"/>
      <c r="F26" s="402"/>
      <c r="G26" s="402"/>
      <c r="H26" s="402"/>
      <c r="I26" s="402"/>
      <c r="J26" s="403"/>
      <c r="K26" s="238" t="s">
        <v>526</v>
      </c>
      <c r="L26" s="238"/>
      <c r="M26" s="238"/>
      <c r="N26" s="238"/>
      <c r="O26" s="238"/>
      <c r="P26" s="238"/>
      <c r="Q26" s="238"/>
      <c r="R26" s="238"/>
      <c r="S26" s="238"/>
      <c r="T26" s="238"/>
      <c r="U26" s="238"/>
      <c r="V26" s="226" t="s">
        <v>512</v>
      </c>
      <c r="W26" s="227"/>
      <c r="X26" s="227"/>
      <c r="Y26" s="227"/>
      <c r="Z26" s="228"/>
      <c r="AA26" s="48"/>
      <c r="AB26" s="49"/>
      <c r="AC26" s="49"/>
      <c r="AD26" s="49"/>
      <c r="AE26" s="49"/>
      <c r="AF26" s="49"/>
      <c r="AG26" s="49"/>
      <c r="AH26" s="49"/>
      <c r="AI26" s="49"/>
      <c r="AJ26" s="49"/>
      <c r="AK26" s="49"/>
      <c r="AL26" s="33"/>
      <c r="AM26" s="33"/>
      <c r="AN26" s="33"/>
      <c r="AO26" s="33"/>
      <c r="AP26" s="33"/>
      <c r="AQ26" s="33"/>
      <c r="AR26" s="33"/>
      <c r="AS26" s="33"/>
      <c r="AT26" s="33"/>
      <c r="AU26" s="33"/>
      <c r="AV26" s="33"/>
      <c r="AW26" s="33"/>
      <c r="AX26" s="33"/>
      <c r="AY26" s="33"/>
      <c r="AZ26" s="33"/>
    </row>
    <row r="27" spans="1:52" ht="45" customHeight="1">
      <c r="A27" s="397" t="s">
        <v>527</v>
      </c>
      <c r="B27" s="398"/>
      <c r="C27" s="398"/>
      <c r="D27" s="404" t="s">
        <v>528</v>
      </c>
      <c r="E27" s="405"/>
      <c r="F27" s="405"/>
      <c r="G27" s="405"/>
      <c r="H27" s="405"/>
      <c r="I27" s="405"/>
      <c r="J27" s="406"/>
      <c r="K27" s="239" t="s">
        <v>529</v>
      </c>
      <c r="L27" s="239"/>
      <c r="M27" s="239"/>
      <c r="N27" s="239"/>
      <c r="O27" s="239"/>
      <c r="P27" s="239"/>
      <c r="Q27" s="239"/>
      <c r="R27" s="239"/>
      <c r="S27" s="239"/>
      <c r="T27" s="239"/>
      <c r="U27" s="239"/>
      <c r="V27" s="229" t="s">
        <v>512</v>
      </c>
      <c r="W27" s="230"/>
      <c r="X27" s="230"/>
      <c r="Y27" s="230"/>
      <c r="Z27" s="231"/>
    </row>
    <row r="28" spans="1:52" s="34" customFormat="1" ht="45" customHeight="1">
      <c r="A28" s="399"/>
      <c r="B28" s="400"/>
      <c r="C28" s="400"/>
      <c r="D28" s="407"/>
      <c r="E28" s="214"/>
      <c r="F28" s="214"/>
      <c r="G28" s="214"/>
      <c r="H28" s="214"/>
      <c r="I28" s="214"/>
      <c r="J28" s="215"/>
      <c r="K28" s="240" t="s">
        <v>530</v>
      </c>
      <c r="L28" s="240"/>
      <c r="M28" s="240"/>
      <c r="N28" s="240"/>
      <c r="O28" s="240"/>
      <c r="P28" s="240"/>
      <c r="Q28" s="240"/>
      <c r="R28" s="240"/>
      <c r="S28" s="240"/>
      <c r="T28" s="240"/>
      <c r="U28" s="241"/>
      <c r="V28" s="232" t="s">
        <v>523</v>
      </c>
      <c r="W28" s="232"/>
      <c r="X28" s="232"/>
      <c r="Y28" s="232"/>
      <c r="Z28" s="233"/>
      <c r="AA28" s="33"/>
      <c r="AB28" s="33"/>
      <c r="AC28" s="33"/>
      <c r="AD28" s="33"/>
      <c r="AE28" s="33"/>
      <c r="AF28" s="50"/>
      <c r="AG28" s="33"/>
      <c r="AH28" s="33"/>
      <c r="AI28" s="33"/>
      <c r="AJ28" s="33"/>
      <c r="AK28" s="33"/>
      <c r="AL28" s="33"/>
      <c r="AM28" s="33"/>
      <c r="AN28" s="33"/>
      <c r="AO28" s="33"/>
      <c r="AP28" s="33"/>
      <c r="AQ28" s="33"/>
      <c r="AR28" s="33"/>
      <c r="AS28" s="33"/>
      <c r="AT28" s="33"/>
      <c r="AU28" s="33"/>
      <c r="AV28" s="33"/>
      <c r="AW28" s="33"/>
      <c r="AX28" s="33"/>
      <c r="AY28" s="33"/>
      <c r="AZ28" s="33"/>
    </row>
    <row r="29" spans="1:52" s="34" customFormat="1" ht="45" customHeight="1">
      <c r="A29" s="397" t="s">
        <v>531</v>
      </c>
      <c r="B29" s="398"/>
      <c r="C29" s="413"/>
      <c r="D29" s="405" t="s">
        <v>532</v>
      </c>
      <c r="E29" s="405"/>
      <c r="F29" s="405"/>
      <c r="G29" s="405"/>
      <c r="H29" s="405"/>
      <c r="I29" s="405"/>
      <c r="J29" s="406"/>
      <c r="K29" s="239" t="s">
        <v>533</v>
      </c>
      <c r="L29" s="239"/>
      <c r="M29" s="239"/>
      <c r="N29" s="239"/>
      <c r="O29" s="239"/>
      <c r="P29" s="239"/>
      <c r="Q29" s="239"/>
      <c r="R29" s="239"/>
      <c r="S29" s="239"/>
      <c r="T29" s="239"/>
      <c r="U29" s="264"/>
      <c r="V29" s="229" t="s">
        <v>512</v>
      </c>
      <c r="W29" s="230"/>
      <c r="X29" s="230"/>
      <c r="Y29" s="230"/>
      <c r="Z29" s="231"/>
      <c r="AA29" s="33"/>
      <c r="AB29" s="33"/>
      <c r="AC29" s="33"/>
      <c r="AD29" s="33"/>
      <c r="AE29" s="33"/>
      <c r="AF29" s="50"/>
      <c r="AG29" s="33"/>
      <c r="AH29" s="33"/>
      <c r="AI29" s="33"/>
      <c r="AJ29" s="33"/>
      <c r="AK29" s="33"/>
      <c r="AL29" s="33"/>
      <c r="AM29" s="33"/>
      <c r="AN29" s="33"/>
      <c r="AO29" s="33"/>
      <c r="AP29" s="33"/>
      <c r="AQ29" s="33"/>
      <c r="AR29" s="33"/>
      <c r="AS29" s="33"/>
      <c r="AT29" s="33"/>
      <c r="AU29" s="33"/>
      <c r="AV29" s="33"/>
      <c r="AW29" s="33"/>
      <c r="AX29" s="33"/>
      <c r="AY29" s="33"/>
      <c r="AZ29" s="33"/>
    </row>
    <row r="30" spans="1:52" s="34" customFormat="1" ht="45" customHeight="1">
      <c r="A30" s="399"/>
      <c r="B30" s="400"/>
      <c r="C30" s="414"/>
      <c r="D30" s="214"/>
      <c r="E30" s="214"/>
      <c r="F30" s="214"/>
      <c r="G30" s="214"/>
      <c r="H30" s="214"/>
      <c r="I30" s="214"/>
      <c r="J30" s="215"/>
      <c r="K30" s="240" t="s">
        <v>534</v>
      </c>
      <c r="L30" s="240"/>
      <c r="M30" s="240"/>
      <c r="N30" s="240"/>
      <c r="O30" s="240"/>
      <c r="P30" s="240"/>
      <c r="Q30" s="240"/>
      <c r="R30" s="240"/>
      <c r="S30" s="240"/>
      <c r="T30" s="240"/>
      <c r="U30" s="240"/>
      <c r="V30" s="234" t="s">
        <v>523</v>
      </c>
      <c r="W30" s="232"/>
      <c r="X30" s="232"/>
      <c r="Y30" s="232"/>
      <c r="Z30" s="233"/>
      <c r="AA30" s="48"/>
      <c r="AB30" s="51"/>
      <c r="AC30" s="49"/>
      <c r="AD30" s="49"/>
      <c r="AE30" s="49"/>
      <c r="AF30" s="49"/>
      <c r="AG30" s="49"/>
      <c r="AH30" s="49"/>
      <c r="AI30" s="49"/>
      <c r="AJ30" s="49"/>
      <c r="AK30" s="49"/>
      <c r="AL30" s="33"/>
      <c r="AM30" s="33"/>
      <c r="AN30" s="33"/>
      <c r="AO30" s="33"/>
      <c r="AP30" s="33"/>
      <c r="AQ30" s="33"/>
      <c r="AR30" s="33"/>
      <c r="AS30" s="33"/>
      <c r="AT30" s="33"/>
      <c r="AU30" s="33"/>
      <c r="AV30" s="33"/>
      <c r="AW30" s="33"/>
      <c r="AX30" s="33"/>
      <c r="AY30" s="33"/>
      <c r="AZ30" s="33"/>
    </row>
    <row r="31" spans="1:52" s="34" customFormat="1" ht="45" customHeight="1" thickBot="1">
      <c r="A31" s="894" t="s">
        <v>535</v>
      </c>
      <c r="B31" s="895"/>
      <c r="C31" s="895"/>
      <c r="D31" s="896" t="s">
        <v>536</v>
      </c>
      <c r="E31" s="897"/>
      <c r="F31" s="897"/>
      <c r="G31" s="897"/>
      <c r="H31" s="897"/>
      <c r="I31" s="897"/>
      <c r="J31" s="898"/>
      <c r="K31" s="899" t="s">
        <v>537</v>
      </c>
      <c r="L31" s="899"/>
      <c r="M31" s="899"/>
      <c r="N31" s="899"/>
      <c r="O31" s="899"/>
      <c r="P31" s="899"/>
      <c r="Q31" s="899"/>
      <c r="R31" s="899"/>
      <c r="S31" s="899"/>
      <c r="T31" s="899"/>
      <c r="U31" s="899"/>
      <c r="V31" s="900" t="s">
        <v>523</v>
      </c>
      <c r="W31" s="901"/>
      <c r="X31" s="901"/>
      <c r="Y31" s="901"/>
      <c r="Z31" s="902"/>
      <c r="AA31" s="48"/>
      <c r="AB31" s="51"/>
      <c r="AC31" s="49"/>
      <c r="AD31" s="49"/>
      <c r="AE31" s="49"/>
      <c r="AF31" s="49"/>
      <c r="AG31" s="49"/>
      <c r="AH31" s="49"/>
      <c r="AI31" s="49"/>
      <c r="AJ31" s="49"/>
      <c r="AK31" s="49"/>
      <c r="AL31" s="33"/>
      <c r="AM31" s="33"/>
      <c r="AN31" s="33"/>
      <c r="AO31" s="33"/>
      <c r="AP31" s="33"/>
      <c r="AQ31" s="33"/>
      <c r="AR31" s="33"/>
      <c r="AS31" s="33"/>
      <c r="AT31" s="33"/>
      <c r="AU31" s="33"/>
      <c r="AV31" s="33"/>
      <c r="AW31" s="33"/>
      <c r="AX31" s="33"/>
      <c r="AY31" s="33"/>
      <c r="AZ31" s="33"/>
    </row>
    <row r="32" spans="1:52" s="34" customFormat="1" ht="30" customHeight="1">
      <c r="A32" s="472" t="s">
        <v>204</v>
      </c>
      <c r="B32" s="473"/>
      <c r="C32" s="473"/>
      <c r="D32" s="473"/>
      <c r="E32" s="473"/>
      <c r="F32" s="474" t="s">
        <v>274</v>
      </c>
      <c r="G32" s="474"/>
      <c r="H32" s="474"/>
      <c r="I32" s="474"/>
      <c r="J32" s="474"/>
      <c r="K32" s="474"/>
      <c r="L32" s="474"/>
      <c r="M32" s="474"/>
      <c r="N32" s="474"/>
      <c r="O32" s="474"/>
      <c r="P32" s="474"/>
      <c r="Q32" s="474"/>
      <c r="R32" s="474"/>
      <c r="S32" s="474"/>
      <c r="T32" s="474"/>
      <c r="U32" s="474"/>
      <c r="V32" s="473" t="s">
        <v>345</v>
      </c>
      <c r="W32" s="473"/>
      <c r="X32" s="473"/>
      <c r="Y32" s="473"/>
      <c r="Z32" s="505"/>
      <c r="AA32" s="33"/>
      <c r="AB32" s="33"/>
      <c r="AC32" s="33"/>
      <c r="AD32" s="33"/>
      <c r="AE32" s="33"/>
      <c r="AF32" s="50"/>
      <c r="AG32" s="33"/>
      <c r="AH32" s="33"/>
      <c r="AI32" s="33"/>
      <c r="AJ32" s="33"/>
      <c r="AK32" s="33"/>
      <c r="AL32" s="33"/>
      <c r="AM32" s="33"/>
      <c r="AN32" s="33"/>
      <c r="AO32" s="33"/>
      <c r="AP32" s="33"/>
      <c r="AQ32" s="33"/>
      <c r="AR32" s="33"/>
      <c r="AS32" s="33"/>
      <c r="AT32" s="33"/>
      <c r="AU32" s="33"/>
      <c r="AV32" s="33"/>
      <c r="AW32" s="33"/>
      <c r="AX32" s="33"/>
      <c r="AY32" s="33"/>
      <c r="AZ32" s="33"/>
    </row>
    <row r="33" spans="1:52" s="34" customFormat="1" ht="30" customHeight="1">
      <c r="A33" s="477" t="s">
        <v>0</v>
      </c>
      <c r="B33" s="278"/>
      <c r="C33" s="278"/>
      <c r="D33" s="478" t="str">
        <f>G9</f>
        <v/>
      </c>
      <c r="E33" s="478"/>
      <c r="F33" s="478"/>
      <c r="G33" s="478"/>
      <c r="H33" s="478"/>
      <c r="I33" s="478"/>
      <c r="J33" s="478"/>
      <c r="K33" s="478"/>
      <c r="L33" s="478"/>
      <c r="M33" s="478"/>
      <c r="N33" s="478"/>
      <c r="O33" s="478"/>
      <c r="P33" s="478"/>
      <c r="Q33" s="478"/>
      <c r="R33" s="278" t="s">
        <v>42</v>
      </c>
      <c r="S33" s="278"/>
      <c r="T33" s="278"/>
      <c r="U33" s="287" t="str">
        <f>CONCATENATE(G7,J7,K7)</f>
        <v/>
      </c>
      <c r="V33" s="287"/>
      <c r="W33" s="287"/>
      <c r="X33" s="287"/>
      <c r="Y33" s="287"/>
      <c r="Z33" s="479"/>
      <c r="AA33" s="50"/>
      <c r="AB33" s="33"/>
      <c r="AC33" s="50"/>
      <c r="AD33" s="50"/>
      <c r="AE33" s="50"/>
      <c r="AF33" s="52"/>
      <c r="AG33" s="53"/>
      <c r="AH33" s="53"/>
      <c r="AI33" s="54"/>
      <c r="AJ33" s="54"/>
      <c r="AK33" s="55"/>
      <c r="AL33" s="55"/>
      <c r="AM33" s="55"/>
      <c r="AN33" s="55"/>
      <c r="AO33" s="33"/>
      <c r="AP33" s="33"/>
      <c r="AQ33" s="33"/>
      <c r="AR33" s="33"/>
      <c r="AS33" s="33"/>
      <c r="AT33" s="33"/>
      <c r="AU33" s="33"/>
      <c r="AV33" s="33"/>
      <c r="AW33" s="33"/>
      <c r="AX33" s="33"/>
      <c r="AY33" s="33"/>
      <c r="AZ33" s="33"/>
    </row>
    <row r="34" spans="1:52" s="34" customFormat="1" ht="30" customHeight="1">
      <c r="A34" s="477"/>
      <c r="B34" s="278"/>
      <c r="C34" s="278"/>
      <c r="D34" s="478"/>
      <c r="E34" s="478"/>
      <c r="F34" s="478"/>
      <c r="G34" s="478"/>
      <c r="H34" s="478"/>
      <c r="I34" s="478"/>
      <c r="J34" s="478"/>
      <c r="K34" s="478"/>
      <c r="L34" s="478"/>
      <c r="M34" s="478"/>
      <c r="N34" s="478"/>
      <c r="O34" s="478"/>
      <c r="P34" s="478"/>
      <c r="Q34" s="478"/>
      <c r="R34" s="278"/>
      <c r="S34" s="278"/>
      <c r="T34" s="278"/>
      <c r="U34" s="287"/>
      <c r="V34" s="287"/>
      <c r="W34" s="287"/>
      <c r="X34" s="287"/>
      <c r="Y34" s="287"/>
      <c r="Z34" s="479"/>
      <c r="AA34" s="50"/>
      <c r="AB34" s="33"/>
      <c r="AC34" s="50"/>
      <c r="AD34" s="50"/>
      <c r="AE34" s="50"/>
      <c r="AF34" s="52"/>
      <c r="AG34" s="53"/>
      <c r="AH34" s="53"/>
      <c r="AI34" s="54"/>
      <c r="AJ34" s="54"/>
      <c r="AK34" s="55"/>
      <c r="AL34" s="55"/>
      <c r="AM34" s="55"/>
      <c r="AN34" s="55"/>
      <c r="AO34" s="33"/>
      <c r="AP34" s="33"/>
      <c r="AQ34" s="33"/>
      <c r="AR34" s="33"/>
      <c r="AS34" s="33"/>
      <c r="AT34" s="33"/>
      <c r="AU34" s="33"/>
      <c r="AV34" s="33"/>
      <c r="AW34" s="33"/>
      <c r="AX34" s="33"/>
      <c r="AY34" s="33"/>
      <c r="AZ34" s="33"/>
    </row>
    <row r="35" spans="1:52" ht="39.75" customHeight="1">
      <c r="A35" s="381" t="s">
        <v>143</v>
      </c>
      <c r="B35" s="382"/>
      <c r="C35" s="382"/>
      <c r="D35" s="382"/>
      <c r="E35" s="382"/>
      <c r="F35" s="382"/>
      <c r="G35" s="382"/>
      <c r="H35" s="382"/>
      <c r="I35" s="383"/>
      <c r="J35" s="873" t="s">
        <v>144</v>
      </c>
      <c r="K35" s="874"/>
      <c r="L35" s="874"/>
      <c r="M35" s="874"/>
      <c r="N35" s="874"/>
      <c r="O35" s="874"/>
      <c r="P35" s="874"/>
      <c r="Q35" s="874"/>
      <c r="R35" s="874"/>
      <c r="S35" s="874"/>
      <c r="T35" s="874"/>
      <c r="U35" s="874"/>
      <c r="V35" s="874"/>
      <c r="W35" s="874"/>
      <c r="X35" s="874"/>
      <c r="Y35" s="874"/>
      <c r="Z35" s="875"/>
    </row>
    <row r="36" spans="1:52" ht="45" customHeight="1">
      <c r="A36" s="416" t="s">
        <v>137</v>
      </c>
      <c r="B36" s="255"/>
      <c r="C36" s="255"/>
      <c r="D36" s="251"/>
      <c r="E36" s="251"/>
      <c r="F36" s="251"/>
      <c r="G36" s="251"/>
      <c r="H36" s="251"/>
      <c r="I36" s="251"/>
      <c r="J36" s="251"/>
      <c r="K36" s="251"/>
      <c r="L36" s="251"/>
      <c r="M36" s="251"/>
      <c r="N36" s="251"/>
      <c r="O36" s="251"/>
      <c r="P36" s="251"/>
      <c r="Q36" s="255" t="s">
        <v>138</v>
      </c>
      <c r="R36" s="255"/>
      <c r="S36" s="255"/>
      <c r="T36" s="251"/>
      <c r="U36" s="251"/>
      <c r="V36" s="251"/>
      <c r="W36" s="251"/>
      <c r="X36" s="251"/>
      <c r="Y36" s="251"/>
      <c r="Z36" s="459"/>
    </row>
    <row r="37" spans="1:52" ht="45" customHeight="1">
      <c r="A37" s="416"/>
      <c r="B37" s="255"/>
      <c r="C37" s="255"/>
      <c r="D37" s="251"/>
      <c r="E37" s="251"/>
      <c r="F37" s="251"/>
      <c r="G37" s="251"/>
      <c r="H37" s="251"/>
      <c r="I37" s="251"/>
      <c r="J37" s="251"/>
      <c r="K37" s="251"/>
      <c r="L37" s="251"/>
      <c r="M37" s="251"/>
      <c r="N37" s="251"/>
      <c r="O37" s="251"/>
      <c r="P37" s="251"/>
      <c r="Q37" s="255"/>
      <c r="R37" s="255"/>
      <c r="S37" s="255"/>
      <c r="T37" s="251"/>
      <c r="U37" s="251"/>
      <c r="V37" s="251"/>
      <c r="W37" s="251"/>
      <c r="X37" s="251"/>
      <c r="Y37" s="251"/>
      <c r="Z37" s="459"/>
    </row>
    <row r="38" spans="1:52" ht="45" customHeight="1">
      <c r="A38" s="416" t="s">
        <v>44</v>
      </c>
      <c r="B38" s="255"/>
      <c r="C38" s="255"/>
      <c r="D38" s="255" t="s">
        <v>236</v>
      </c>
      <c r="E38" s="255"/>
      <c r="F38" s="255"/>
      <c r="G38" s="251"/>
      <c r="H38" s="251"/>
      <c r="I38" s="251"/>
      <c r="J38" s="251"/>
      <c r="K38" s="251"/>
      <c r="L38" s="251"/>
      <c r="M38" s="251"/>
      <c r="N38" s="251"/>
      <c r="O38" s="251"/>
      <c r="P38" s="251"/>
      <c r="Q38" s="279" t="s">
        <v>253</v>
      </c>
      <c r="R38" s="279"/>
      <c r="S38" s="279"/>
      <c r="T38" s="251"/>
      <c r="U38" s="251"/>
      <c r="V38" s="251"/>
      <c r="W38" s="251"/>
      <c r="X38" s="251"/>
      <c r="Y38" s="251"/>
      <c r="Z38" s="459"/>
    </row>
    <row r="39" spans="1:52" ht="45" customHeight="1">
      <c r="A39" s="416" t="s">
        <v>45</v>
      </c>
      <c r="B39" s="255"/>
      <c r="C39" s="255"/>
      <c r="D39" s="255" t="s">
        <v>236</v>
      </c>
      <c r="E39" s="255"/>
      <c r="F39" s="255"/>
      <c r="G39" s="251"/>
      <c r="H39" s="251"/>
      <c r="I39" s="251"/>
      <c r="J39" s="251"/>
      <c r="K39" s="251"/>
      <c r="L39" s="251"/>
      <c r="M39" s="251"/>
      <c r="N39" s="251"/>
      <c r="O39" s="251"/>
      <c r="P39" s="251"/>
      <c r="Q39" s="255" t="s">
        <v>253</v>
      </c>
      <c r="R39" s="255"/>
      <c r="S39" s="255"/>
      <c r="T39" s="251"/>
      <c r="U39" s="251"/>
      <c r="V39" s="251"/>
      <c r="W39" s="251"/>
      <c r="X39" s="251"/>
      <c r="Y39" s="251"/>
      <c r="Z39" s="459"/>
    </row>
    <row r="40" spans="1:52" s="57" customFormat="1" ht="39.75" customHeight="1">
      <c r="A40" s="880" t="s">
        <v>620</v>
      </c>
      <c r="B40" s="881"/>
      <c r="C40" s="881"/>
      <c r="D40" s="881"/>
      <c r="E40" s="881"/>
      <c r="F40" s="881"/>
      <c r="G40" s="881"/>
      <c r="H40" s="881"/>
      <c r="I40" s="881"/>
      <c r="J40" s="881"/>
      <c r="K40" s="881"/>
      <c r="L40" s="881"/>
      <c r="M40" s="881"/>
      <c r="N40" s="881"/>
      <c r="O40" s="881"/>
      <c r="P40" s="881"/>
      <c r="Q40" s="881"/>
      <c r="R40" s="881"/>
      <c r="S40" s="881"/>
      <c r="T40" s="881"/>
      <c r="U40" s="881"/>
      <c r="V40" s="881"/>
      <c r="W40" s="881"/>
      <c r="X40" s="881"/>
      <c r="Y40" s="881"/>
      <c r="Z40" s="882"/>
      <c r="AA40" s="36"/>
      <c r="AC40" s="132"/>
      <c r="AD40" s="132"/>
      <c r="AE40" s="132"/>
      <c r="AF40" s="132"/>
      <c r="AG40" s="132"/>
      <c r="AH40" s="132"/>
      <c r="AI40" s="132"/>
      <c r="AJ40" s="132"/>
      <c r="AK40" s="132"/>
      <c r="AL40" s="132"/>
      <c r="AM40" s="132"/>
      <c r="AN40" s="132"/>
      <c r="AO40" s="132"/>
      <c r="AP40" s="132"/>
      <c r="AQ40" s="132"/>
      <c r="AR40" s="132"/>
      <c r="AS40" s="132"/>
      <c r="AT40" s="36"/>
      <c r="AU40" s="36"/>
      <c r="AV40" s="36"/>
      <c r="AW40" s="36"/>
      <c r="AX40" s="36"/>
      <c r="AY40" s="36"/>
      <c r="AZ40" s="36"/>
    </row>
    <row r="41" spans="1:52" s="58" customFormat="1" ht="45" customHeight="1">
      <c r="A41" s="146"/>
      <c r="B41" s="886" t="s">
        <v>347</v>
      </c>
      <c r="C41" s="887"/>
      <c r="D41" s="887"/>
      <c r="E41" s="887"/>
      <c r="F41" s="887"/>
      <c r="G41" s="888"/>
      <c r="H41" s="18"/>
      <c r="I41" s="886" t="s">
        <v>46</v>
      </c>
      <c r="J41" s="887"/>
      <c r="K41" s="887"/>
      <c r="L41" s="887"/>
      <c r="M41" s="887"/>
      <c r="N41" s="147"/>
      <c r="O41" s="889" t="s">
        <v>332</v>
      </c>
      <c r="P41" s="890"/>
      <c r="Q41" s="890"/>
      <c r="R41" s="890"/>
      <c r="S41" s="890"/>
      <c r="T41" s="891"/>
      <c r="U41" s="147"/>
      <c r="V41" s="886" t="s">
        <v>43</v>
      </c>
      <c r="W41" s="887"/>
      <c r="X41" s="887"/>
      <c r="Y41" s="887"/>
      <c r="Z41" s="892"/>
      <c r="AA41" s="59"/>
      <c r="AB41" s="893" t="s">
        <v>496</v>
      </c>
      <c r="AC41" s="893"/>
      <c r="AD41" s="893"/>
      <c r="AE41" s="893"/>
      <c r="AF41" s="893"/>
      <c r="AG41" s="893"/>
      <c r="AH41" s="893"/>
      <c r="AI41" s="893"/>
      <c r="AJ41" s="893"/>
      <c r="AK41" s="893"/>
      <c r="AL41" s="893"/>
      <c r="AM41" s="893"/>
      <c r="AN41" s="893"/>
      <c r="AO41" s="893"/>
      <c r="AP41" s="893"/>
      <c r="AQ41" s="893"/>
      <c r="AR41" s="893"/>
      <c r="AS41" s="893"/>
      <c r="AT41" s="893"/>
      <c r="AU41" s="893"/>
      <c r="AV41" s="59"/>
      <c r="AW41" s="59"/>
      <c r="AX41" s="59"/>
      <c r="AY41" s="59"/>
      <c r="AZ41" s="59"/>
    </row>
    <row r="42" spans="1:52" s="57" customFormat="1" ht="39.9" customHeight="1">
      <c r="A42" s="880" t="s">
        <v>255</v>
      </c>
      <c r="B42" s="881"/>
      <c r="C42" s="881"/>
      <c r="D42" s="881"/>
      <c r="E42" s="881"/>
      <c r="F42" s="881"/>
      <c r="G42" s="881"/>
      <c r="H42" s="881"/>
      <c r="I42" s="881"/>
      <c r="J42" s="881"/>
      <c r="K42" s="881"/>
      <c r="L42" s="881"/>
      <c r="M42" s="881"/>
      <c r="N42" s="881"/>
      <c r="O42" s="881"/>
      <c r="P42" s="881"/>
      <c r="Q42" s="881"/>
      <c r="R42" s="881"/>
      <c r="S42" s="881"/>
      <c r="T42" s="881"/>
      <c r="U42" s="881"/>
      <c r="V42" s="881"/>
      <c r="W42" s="881"/>
      <c r="X42" s="881"/>
      <c r="Y42" s="881"/>
      <c r="Z42" s="882"/>
      <c r="AA42" s="36"/>
      <c r="AB42" s="132"/>
      <c r="AC42" s="132"/>
      <c r="AD42" s="132"/>
      <c r="AE42" s="132"/>
      <c r="AF42" s="132"/>
      <c r="AG42" s="132"/>
      <c r="AH42" s="132"/>
      <c r="AI42" s="132"/>
      <c r="AJ42" s="132"/>
      <c r="AK42" s="132"/>
      <c r="AL42" s="132"/>
      <c r="AM42" s="132"/>
      <c r="AN42" s="132"/>
      <c r="AO42" s="132"/>
      <c r="AP42" s="132"/>
      <c r="AQ42" s="132"/>
      <c r="AR42" s="132"/>
      <c r="AS42" s="132"/>
      <c r="AT42" s="36"/>
      <c r="AU42" s="36"/>
      <c r="AV42" s="36"/>
      <c r="AW42" s="36"/>
      <c r="AX42" s="36"/>
      <c r="AY42" s="36"/>
      <c r="AZ42" s="36"/>
    </row>
    <row r="43" spans="1:52" s="58" customFormat="1" ht="45" customHeight="1">
      <c r="A43" s="877" t="s">
        <v>257</v>
      </c>
      <c r="B43" s="878"/>
      <c r="C43" s="878"/>
      <c r="D43" s="10"/>
      <c r="E43" s="60" t="s">
        <v>38</v>
      </c>
      <c r="F43" s="17"/>
      <c r="G43" s="56" t="s">
        <v>37</v>
      </c>
      <c r="H43" s="61"/>
      <c r="I43" s="878" t="s">
        <v>260</v>
      </c>
      <c r="J43" s="878"/>
      <c r="K43" s="878"/>
      <c r="L43" s="323"/>
      <c r="M43" s="323"/>
      <c r="N43" s="323"/>
      <c r="O43" s="323"/>
      <c r="P43" s="885"/>
      <c r="Q43" s="56" t="s">
        <v>39</v>
      </c>
      <c r="R43" s="878" t="s">
        <v>262</v>
      </c>
      <c r="S43" s="878"/>
      <c r="T43" s="878"/>
      <c r="U43" s="323"/>
      <c r="V43" s="323"/>
      <c r="W43" s="323"/>
      <c r="X43" s="323"/>
      <c r="Y43" s="885"/>
      <c r="Z43" s="148" t="s">
        <v>1</v>
      </c>
      <c r="AA43" s="59"/>
      <c r="AB43" s="132"/>
      <c r="AC43" s="132"/>
      <c r="AD43" s="132"/>
      <c r="AE43" s="132"/>
      <c r="AF43" s="132"/>
      <c r="AG43" s="132"/>
      <c r="AH43" s="132"/>
      <c r="AI43" s="132"/>
      <c r="AJ43" s="132"/>
      <c r="AK43" s="132"/>
      <c r="AL43" s="132"/>
      <c r="AM43" s="132"/>
      <c r="AN43" s="132"/>
      <c r="AO43" s="132"/>
      <c r="AP43" s="132"/>
      <c r="AQ43" s="132"/>
      <c r="AR43" s="132"/>
      <c r="AS43" s="132"/>
      <c r="AT43" s="59"/>
      <c r="AU43" s="59"/>
      <c r="AV43" s="59"/>
      <c r="AW43" s="59"/>
      <c r="AX43" s="59"/>
      <c r="AY43" s="59"/>
      <c r="AZ43" s="59"/>
    </row>
    <row r="44" spans="1:52" s="57" customFormat="1" ht="39.9" customHeight="1">
      <c r="A44" s="880" t="s">
        <v>256</v>
      </c>
      <c r="B44" s="881"/>
      <c r="C44" s="881"/>
      <c r="D44" s="881"/>
      <c r="E44" s="881"/>
      <c r="F44" s="881"/>
      <c r="G44" s="881"/>
      <c r="H44" s="881"/>
      <c r="I44" s="881"/>
      <c r="J44" s="881"/>
      <c r="K44" s="881"/>
      <c r="L44" s="881"/>
      <c r="M44" s="881"/>
      <c r="N44" s="881"/>
      <c r="O44" s="881"/>
      <c r="P44" s="881"/>
      <c r="Q44" s="881"/>
      <c r="R44" s="881"/>
      <c r="S44" s="881"/>
      <c r="T44" s="881"/>
      <c r="U44" s="881"/>
      <c r="V44" s="881"/>
      <c r="W44" s="881"/>
      <c r="X44" s="881"/>
      <c r="Y44" s="881"/>
      <c r="Z44" s="882"/>
      <c r="AA44" s="36"/>
      <c r="AB44" s="876" t="s">
        <v>498</v>
      </c>
      <c r="AC44" s="876"/>
      <c r="AD44" s="876"/>
      <c r="AE44" s="876"/>
      <c r="AF44" s="876"/>
      <c r="AG44" s="876"/>
      <c r="AH44" s="876"/>
      <c r="AI44" s="876"/>
      <c r="AJ44" s="876"/>
      <c r="AK44" s="876"/>
      <c r="AL44" s="876"/>
      <c r="AM44" s="876"/>
      <c r="AN44" s="876"/>
      <c r="AO44" s="876"/>
      <c r="AP44" s="876"/>
      <c r="AQ44" s="876"/>
      <c r="AR44" s="876"/>
      <c r="AS44" s="876"/>
      <c r="AT44" s="876"/>
      <c r="AU44" s="876"/>
      <c r="AV44" s="876"/>
      <c r="AW44" s="876"/>
      <c r="AX44" s="876"/>
      <c r="AY44" s="135"/>
      <c r="AZ44" s="36"/>
    </row>
    <row r="45" spans="1:52" s="58" customFormat="1" ht="45" customHeight="1">
      <c r="A45" s="877" t="s">
        <v>258</v>
      </c>
      <c r="B45" s="878"/>
      <c r="C45" s="878"/>
      <c r="D45" s="10"/>
      <c r="E45" s="60" t="s">
        <v>38</v>
      </c>
      <c r="F45" s="17"/>
      <c r="G45" s="56" t="s">
        <v>37</v>
      </c>
      <c r="H45" s="61"/>
      <c r="I45" s="878" t="s">
        <v>261</v>
      </c>
      <c r="J45" s="878"/>
      <c r="K45" s="878"/>
      <c r="L45" s="323"/>
      <c r="M45" s="323"/>
      <c r="N45" s="323"/>
      <c r="O45" s="323"/>
      <c r="P45" s="323"/>
      <c r="Q45" s="323"/>
      <c r="R45" s="323"/>
      <c r="S45" s="323"/>
      <c r="T45" s="323"/>
      <c r="U45" s="323"/>
      <c r="V45" s="323"/>
      <c r="W45" s="323"/>
      <c r="X45" s="323"/>
      <c r="Y45" s="323"/>
      <c r="Z45" s="879"/>
      <c r="AA45" s="59"/>
      <c r="AB45" s="876"/>
      <c r="AC45" s="876"/>
      <c r="AD45" s="876"/>
      <c r="AE45" s="876"/>
      <c r="AF45" s="876"/>
      <c r="AG45" s="876"/>
      <c r="AH45" s="876"/>
      <c r="AI45" s="876"/>
      <c r="AJ45" s="876"/>
      <c r="AK45" s="876"/>
      <c r="AL45" s="876"/>
      <c r="AM45" s="876"/>
      <c r="AN45" s="876"/>
      <c r="AO45" s="876"/>
      <c r="AP45" s="876"/>
      <c r="AQ45" s="876"/>
      <c r="AR45" s="876"/>
      <c r="AS45" s="876"/>
      <c r="AT45" s="876"/>
      <c r="AU45" s="876"/>
      <c r="AV45" s="876"/>
      <c r="AW45" s="876"/>
      <c r="AX45" s="876"/>
      <c r="AY45" s="135"/>
      <c r="AZ45" s="59"/>
    </row>
    <row r="46" spans="1:52" s="57" customFormat="1" ht="39.9" customHeight="1">
      <c r="A46" s="880" t="s">
        <v>264</v>
      </c>
      <c r="B46" s="881"/>
      <c r="C46" s="881"/>
      <c r="D46" s="881"/>
      <c r="E46" s="881"/>
      <c r="F46" s="881"/>
      <c r="G46" s="881"/>
      <c r="H46" s="881"/>
      <c r="I46" s="881"/>
      <c r="J46" s="881"/>
      <c r="K46" s="881"/>
      <c r="L46" s="881"/>
      <c r="M46" s="881"/>
      <c r="N46" s="881"/>
      <c r="O46" s="881"/>
      <c r="P46" s="881"/>
      <c r="Q46" s="881"/>
      <c r="R46" s="881"/>
      <c r="S46" s="881"/>
      <c r="T46" s="881"/>
      <c r="U46" s="881"/>
      <c r="V46" s="881"/>
      <c r="W46" s="881"/>
      <c r="X46" s="881"/>
      <c r="Y46" s="881"/>
      <c r="Z46" s="882"/>
      <c r="AA46" s="36"/>
      <c r="AB46" s="876"/>
      <c r="AC46" s="876"/>
      <c r="AD46" s="876"/>
      <c r="AE46" s="876"/>
      <c r="AF46" s="876"/>
      <c r="AG46" s="876"/>
      <c r="AH46" s="876"/>
      <c r="AI46" s="876"/>
      <c r="AJ46" s="876"/>
      <c r="AK46" s="876"/>
      <c r="AL46" s="876"/>
      <c r="AM46" s="876"/>
      <c r="AN46" s="876"/>
      <c r="AO46" s="876"/>
      <c r="AP46" s="876"/>
      <c r="AQ46" s="876"/>
      <c r="AR46" s="876"/>
      <c r="AS46" s="876"/>
      <c r="AT46" s="876"/>
      <c r="AU46" s="876"/>
      <c r="AV46" s="876"/>
      <c r="AW46" s="876"/>
      <c r="AX46" s="876"/>
      <c r="AY46" s="135"/>
      <c r="AZ46" s="36"/>
    </row>
    <row r="47" spans="1:52" s="58" customFormat="1" ht="45" customHeight="1">
      <c r="A47" s="877" t="s">
        <v>259</v>
      </c>
      <c r="B47" s="878"/>
      <c r="C47" s="878"/>
      <c r="D47" s="10"/>
      <c r="E47" s="60" t="s">
        <v>38</v>
      </c>
      <c r="F47" s="16"/>
      <c r="G47" s="56" t="s">
        <v>37</v>
      </c>
      <c r="H47" s="61"/>
      <c r="I47" s="878" t="s">
        <v>334</v>
      </c>
      <c r="J47" s="878"/>
      <c r="K47" s="878"/>
      <c r="L47" s="10"/>
      <c r="M47" s="60" t="s">
        <v>38</v>
      </c>
      <c r="N47" s="25"/>
      <c r="O47" s="56" t="s">
        <v>37</v>
      </c>
      <c r="P47" s="61"/>
      <c r="Q47" s="883" t="s">
        <v>263</v>
      </c>
      <c r="R47" s="883"/>
      <c r="S47" s="883"/>
      <c r="T47" s="883"/>
      <c r="U47" s="883"/>
      <c r="V47" s="883"/>
      <c r="W47" s="883"/>
      <c r="X47" s="883"/>
      <c r="Y47" s="883"/>
      <c r="Z47" s="884"/>
      <c r="AA47" s="59"/>
      <c r="AB47" s="876"/>
      <c r="AC47" s="876"/>
      <c r="AD47" s="876"/>
      <c r="AE47" s="876"/>
      <c r="AF47" s="876"/>
      <c r="AG47" s="876"/>
      <c r="AH47" s="876"/>
      <c r="AI47" s="876"/>
      <c r="AJ47" s="876"/>
      <c r="AK47" s="876"/>
      <c r="AL47" s="876"/>
      <c r="AM47" s="876"/>
      <c r="AN47" s="876"/>
      <c r="AO47" s="876"/>
      <c r="AP47" s="876"/>
      <c r="AQ47" s="876"/>
      <c r="AR47" s="876"/>
      <c r="AS47" s="876"/>
      <c r="AT47" s="876"/>
      <c r="AU47" s="876"/>
      <c r="AV47" s="876"/>
      <c r="AW47" s="876"/>
      <c r="AX47" s="876"/>
      <c r="AY47" s="59"/>
      <c r="AZ47" s="59"/>
    </row>
    <row r="48" spans="1:52" ht="39.9" customHeight="1">
      <c r="A48" s="381" t="s">
        <v>271</v>
      </c>
      <c r="B48" s="382"/>
      <c r="C48" s="382"/>
      <c r="D48" s="382"/>
      <c r="E48" s="382"/>
      <c r="F48" s="382"/>
      <c r="G48" s="382"/>
      <c r="H48" s="382"/>
      <c r="I48" s="383"/>
      <c r="J48" s="873" t="s">
        <v>235</v>
      </c>
      <c r="K48" s="874"/>
      <c r="L48" s="874"/>
      <c r="M48" s="874"/>
      <c r="N48" s="874"/>
      <c r="O48" s="874"/>
      <c r="P48" s="874"/>
      <c r="Q48" s="874"/>
      <c r="R48" s="874"/>
      <c r="S48" s="874"/>
      <c r="T48" s="874"/>
      <c r="U48" s="874"/>
      <c r="V48" s="874"/>
      <c r="W48" s="874"/>
      <c r="X48" s="874"/>
      <c r="Y48" s="874"/>
      <c r="Z48" s="875"/>
    </row>
    <row r="49" spans="1:31" ht="39.9" customHeight="1">
      <c r="A49" s="462" t="s">
        <v>270</v>
      </c>
      <c r="B49" s="293"/>
      <c r="C49" s="293"/>
      <c r="D49" s="293"/>
      <c r="E49" s="293"/>
      <c r="F49" s="293"/>
      <c r="G49" s="293"/>
      <c r="H49" s="293"/>
      <c r="I49" s="293"/>
      <c r="J49" s="293"/>
      <c r="K49" s="293"/>
      <c r="L49" s="293"/>
      <c r="M49" s="293"/>
      <c r="N49" s="293"/>
      <c r="O49" s="293"/>
      <c r="P49" s="293"/>
      <c r="Q49" s="293"/>
      <c r="R49" s="293"/>
      <c r="S49" s="293"/>
      <c r="T49" s="293"/>
      <c r="U49" s="293"/>
      <c r="V49" s="293"/>
      <c r="W49" s="293"/>
      <c r="X49" s="293"/>
      <c r="Y49" s="293"/>
      <c r="Z49" s="463"/>
    </row>
    <row r="50" spans="1:31" ht="45" customHeight="1">
      <c r="A50" s="416" t="s">
        <v>136</v>
      </c>
      <c r="B50" s="255"/>
      <c r="C50" s="255"/>
      <c r="D50" s="251"/>
      <c r="E50" s="251"/>
      <c r="F50" s="251"/>
      <c r="G50" s="251"/>
      <c r="H50" s="251"/>
      <c r="I50" s="251"/>
      <c r="J50" s="251"/>
      <c r="K50" s="251"/>
      <c r="L50" s="251"/>
      <c r="M50" s="251"/>
      <c r="N50" s="251"/>
      <c r="O50" s="251"/>
      <c r="P50" s="251"/>
      <c r="Q50" s="251"/>
      <c r="R50" s="251"/>
      <c r="S50" s="251"/>
      <c r="T50" s="251"/>
      <c r="U50" s="251"/>
      <c r="V50" s="251"/>
      <c r="W50" s="251"/>
      <c r="X50" s="251"/>
      <c r="Y50" s="251"/>
      <c r="Z50" s="459"/>
    </row>
    <row r="51" spans="1:31" ht="45" customHeight="1">
      <c r="A51" s="416" t="s">
        <v>34</v>
      </c>
      <c r="B51" s="255"/>
      <c r="C51" s="255"/>
      <c r="D51" s="251"/>
      <c r="E51" s="251"/>
      <c r="F51" s="251"/>
      <c r="G51" s="251"/>
      <c r="H51" s="251"/>
      <c r="I51" s="251"/>
      <c r="J51" s="251"/>
      <c r="K51" s="251"/>
      <c r="L51" s="251"/>
      <c r="M51" s="251"/>
      <c r="N51" s="255" t="s">
        <v>225</v>
      </c>
      <c r="O51" s="255"/>
      <c r="P51" s="255"/>
      <c r="Q51" s="251"/>
      <c r="R51" s="251"/>
      <c r="S51" s="251"/>
      <c r="T51" s="251"/>
      <c r="U51" s="251"/>
      <c r="V51" s="251"/>
      <c r="W51" s="251"/>
      <c r="X51" s="251"/>
      <c r="Y51" s="251"/>
      <c r="Z51" s="459"/>
    </row>
    <row r="52" spans="1:31" ht="45" customHeight="1">
      <c r="A52" s="416" t="s">
        <v>6</v>
      </c>
      <c r="B52" s="255"/>
      <c r="C52" s="255"/>
      <c r="D52" s="251"/>
      <c r="E52" s="251"/>
      <c r="F52" s="251"/>
      <c r="G52" s="251"/>
      <c r="H52" s="251"/>
      <c r="I52" s="251"/>
      <c r="J52" s="251"/>
      <c r="K52" s="251"/>
      <c r="L52" s="251"/>
      <c r="M52" s="251"/>
      <c r="N52" s="255" t="s">
        <v>253</v>
      </c>
      <c r="O52" s="255"/>
      <c r="P52" s="255"/>
      <c r="Q52" s="251"/>
      <c r="R52" s="251"/>
      <c r="S52" s="251"/>
      <c r="T52" s="251"/>
      <c r="U52" s="251"/>
      <c r="V52" s="251"/>
      <c r="W52" s="251"/>
      <c r="X52" s="251"/>
      <c r="Y52" s="251"/>
      <c r="Z52" s="459"/>
    </row>
    <row r="53" spans="1:31" ht="39.9" customHeight="1">
      <c r="A53" s="381" t="s">
        <v>269</v>
      </c>
      <c r="B53" s="382"/>
      <c r="C53" s="382"/>
      <c r="D53" s="382"/>
      <c r="E53" s="382"/>
      <c r="F53" s="382"/>
      <c r="G53" s="382"/>
      <c r="H53" s="382"/>
      <c r="I53" s="383"/>
      <c r="J53" s="873" t="s">
        <v>182</v>
      </c>
      <c r="K53" s="874"/>
      <c r="L53" s="874"/>
      <c r="M53" s="874"/>
      <c r="N53" s="874"/>
      <c r="O53" s="874"/>
      <c r="P53" s="874"/>
      <c r="Q53" s="874"/>
      <c r="R53" s="874"/>
      <c r="S53" s="874"/>
      <c r="T53" s="874"/>
      <c r="U53" s="874"/>
      <c r="V53" s="874"/>
      <c r="W53" s="874"/>
      <c r="X53" s="874"/>
      <c r="Y53" s="874"/>
      <c r="Z53" s="875"/>
    </row>
    <row r="54" spans="1:31" ht="39.9" customHeight="1">
      <c r="A54" s="462" t="s">
        <v>265</v>
      </c>
      <c r="B54" s="293"/>
      <c r="C54" s="293"/>
      <c r="D54" s="293"/>
      <c r="E54" s="293"/>
      <c r="F54" s="293"/>
      <c r="G54" s="293"/>
      <c r="H54" s="293"/>
      <c r="I54" s="293"/>
      <c r="J54" s="293"/>
      <c r="K54" s="293"/>
      <c r="L54" s="293"/>
      <c r="M54" s="293"/>
      <c r="N54" s="293"/>
      <c r="O54" s="293"/>
      <c r="P54" s="293"/>
      <c r="Q54" s="293"/>
      <c r="R54" s="293"/>
      <c r="S54" s="293"/>
      <c r="T54" s="293"/>
      <c r="U54" s="293"/>
      <c r="V54" s="293"/>
      <c r="W54" s="293"/>
      <c r="X54" s="293"/>
      <c r="Y54" s="293"/>
      <c r="Z54" s="463"/>
    </row>
    <row r="55" spans="1:31" ht="45" customHeight="1">
      <c r="A55" s="416" t="s">
        <v>136</v>
      </c>
      <c r="B55" s="255"/>
      <c r="C55" s="255"/>
      <c r="D55" s="251"/>
      <c r="E55" s="251"/>
      <c r="F55" s="251"/>
      <c r="G55" s="251"/>
      <c r="H55" s="251"/>
      <c r="I55" s="251"/>
      <c r="J55" s="251"/>
      <c r="K55" s="251"/>
      <c r="L55" s="251"/>
      <c r="M55" s="251"/>
      <c r="N55" s="251"/>
      <c r="O55" s="251"/>
      <c r="P55" s="251"/>
      <c r="Q55" s="251"/>
      <c r="R55" s="251"/>
      <c r="S55" s="251"/>
      <c r="T55" s="251"/>
      <c r="U55" s="251"/>
      <c r="V55" s="251"/>
      <c r="W55" s="251"/>
      <c r="X55" s="251"/>
      <c r="Y55" s="251"/>
      <c r="Z55" s="459"/>
    </row>
    <row r="56" spans="1:31" ht="45" customHeight="1">
      <c r="A56" s="416" t="s">
        <v>34</v>
      </c>
      <c r="B56" s="255"/>
      <c r="C56" s="255"/>
      <c r="D56" s="251"/>
      <c r="E56" s="251"/>
      <c r="F56" s="251"/>
      <c r="G56" s="251"/>
      <c r="H56" s="251"/>
      <c r="I56" s="251"/>
      <c r="J56" s="251"/>
      <c r="K56" s="251"/>
      <c r="L56" s="251"/>
      <c r="M56" s="251"/>
      <c r="N56" s="255" t="s">
        <v>225</v>
      </c>
      <c r="O56" s="255"/>
      <c r="P56" s="255"/>
      <c r="Q56" s="251"/>
      <c r="R56" s="251"/>
      <c r="S56" s="251"/>
      <c r="T56" s="251"/>
      <c r="U56" s="251"/>
      <c r="V56" s="251"/>
      <c r="W56" s="251"/>
      <c r="X56" s="251"/>
      <c r="Y56" s="251"/>
      <c r="Z56" s="459"/>
    </row>
    <row r="57" spans="1:31" ht="45" customHeight="1" thickBot="1">
      <c r="A57" s="870" t="s">
        <v>6</v>
      </c>
      <c r="B57" s="871"/>
      <c r="C57" s="871"/>
      <c r="D57" s="481"/>
      <c r="E57" s="481"/>
      <c r="F57" s="481"/>
      <c r="G57" s="481"/>
      <c r="H57" s="481"/>
      <c r="I57" s="481"/>
      <c r="J57" s="481"/>
      <c r="K57" s="481"/>
      <c r="L57" s="481"/>
      <c r="M57" s="481"/>
      <c r="N57" s="871" t="s">
        <v>253</v>
      </c>
      <c r="O57" s="871"/>
      <c r="P57" s="871"/>
      <c r="Q57" s="481"/>
      <c r="R57" s="481"/>
      <c r="S57" s="481"/>
      <c r="T57" s="481"/>
      <c r="U57" s="481"/>
      <c r="V57" s="481"/>
      <c r="W57" s="481"/>
      <c r="X57" s="481"/>
      <c r="Y57" s="481"/>
      <c r="Z57" s="872"/>
    </row>
    <row r="58" spans="1:31" ht="30" customHeight="1">
      <c r="A58" s="472" t="s">
        <v>203</v>
      </c>
      <c r="B58" s="473"/>
      <c r="C58" s="473"/>
      <c r="D58" s="473"/>
      <c r="E58" s="473"/>
      <c r="F58" s="474" t="s">
        <v>272</v>
      </c>
      <c r="G58" s="474"/>
      <c r="H58" s="474"/>
      <c r="I58" s="474"/>
      <c r="J58" s="474"/>
      <c r="K58" s="474"/>
      <c r="L58" s="474"/>
      <c r="M58" s="474"/>
      <c r="N58" s="474"/>
      <c r="O58" s="474"/>
      <c r="P58" s="474"/>
      <c r="Q58" s="474"/>
      <c r="R58" s="474"/>
      <c r="S58" s="474"/>
      <c r="T58" s="474"/>
      <c r="U58" s="474"/>
      <c r="V58" s="473" t="s">
        <v>345</v>
      </c>
      <c r="W58" s="473"/>
      <c r="X58" s="473"/>
      <c r="Y58" s="473"/>
      <c r="Z58" s="505"/>
    </row>
    <row r="59" spans="1:31" ht="30" customHeight="1">
      <c r="A59" s="477" t="s">
        <v>0</v>
      </c>
      <c r="B59" s="278"/>
      <c r="C59" s="278"/>
      <c r="D59" s="478" t="str">
        <f>G9</f>
        <v/>
      </c>
      <c r="E59" s="478"/>
      <c r="F59" s="478"/>
      <c r="G59" s="478"/>
      <c r="H59" s="478"/>
      <c r="I59" s="478"/>
      <c r="J59" s="478"/>
      <c r="K59" s="478"/>
      <c r="L59" s="478"/>
      <c r="M59" s="478"/>
      <c r="N59" s="478"/>
      <c r="O59" s="478"/>
      <c r="P59" s="478"/>
      <c r="Q59" s="478"/>
      <c r="R59" s="278" t="s">
        <v>42</v>
      </c>
      <c r="S59" s="278"/>
      <c r="T59" s="278"/>
      <c r="U59" s="287" t="str">
        <f>CONCATENATE(G7,J7,K7)</f>
        <v/>
      </c>
      <c r="V59" s="287"/>
      <c r="W59" s="287"/>
      <c r="X59" s="287"/>
      <c r="Y59" s="287"/>
      <c r="Z59" s="479"/>
    </row>
    <row r="60" spans="1:31" ht="30" customHeight="1">
      <c r="A60" s="477"/>
      <c r="B60" s="278"/>
      <c r="C60" s="278"/>
      <c r="D60" s="478"/>
      <c r="E60" s="478"/>
      <c r="F60" s="478"/>
      <c r="G60" s="478"/>
      <c r="H60" s="478"/>
      <c r="I60" s="478"/>
      <c r="J60" s="478"/>
      <c r="K60" s="478"/>
      <c r="L60" s="478"/>
      <c r="M60" s="478"/>
      <c r="N60" s="478"/>
      <c r="O60" s="478"/>
      <c r="P60" s="478"/>
      <c r="Q60" s="478"/>
      <c r="R60" s="867"/>
      <c r="S60" s="867"/>
      <c r="T60" s="867"/>
      <c r="U60" s="868"/>
      <c r="V60" s="868"/>
      <c r="W60" s="868"/>
      <c r="X60" s="868"/>
      <c r="Y60" s="868"/>
      <c r="Z60" s="869"/>
    </row>
    <row r="61" spans="1:31" ht="30" customHeight="1">
      <c r="A61" s="493" t="s">
        <v>545</v>
      </c>
      <c r="B61" s="494"/>
      <c r="C61" s="494"/>
      <c r="D61" s="494"/>
      <c r="E61" s="494"/>
      <c r="F61" s="494"/>
      <c r="G61" s="494"/>
      <c r="H61" s="494"/>
      <c r="I61" s="494"/>
      <c r="J61" s="494"/>
      <c r="K61" s="494"/>
      <c r="L61" s="494"/>
      <c r="M61" s="494"/>
      <c r="N61" s="494"/>
      <c r="O61" s="494"/>
      <c r="P61" s="494"/>
      <c r="Q61" s="494"/>
      <c r="R61" s="494"/>
      <c r="S61" s="494"/>
      <c r="T61" s="494"/>
      <c r="U61" s="269"/>
      <c r="V61" s="269"/>
      <c r="W61" s="269"/>
      <c r="X61" s="269"/>
      <c r="Y61" s="269"/>
      <c r="Z61" s="495"/>
    </row>
    <row r="62" spans="1:31" ht="30" customHeight="1" thickBot="1">
      <c r="A62" s="142" t="s">
        <v>226</v>
      </c>
      <c r="B62" s="62" t="s">
        <v>228</v>
      </c>
      <c r="C62" s="63"/>
      <c r="D62" s="63"/>
      <c r="E62" s="63"/>
      <c r="F62" s="63"/>
      <c r="G62" s="63"/>
      <c r="H62" s="63"/>
      <c r="I62" s="63"/>
      <c r="J62" s="63"/>
      <c r="K62" s="63"/>
      <c r="L62" s="63"/>
      <c r="M62" s="63"/>
      <c r="N62" s="63"/>
      <c r="O62" s="63"/>
      <c r="P62" s="63"/>
      <c r="Q62" s="63"/>
      <c r="R62" s="859"/>
      <c r="S62" s="859"/>
      <c r="T62" s="859"/>
      <c r="U62" s="859"/>
      <c r="V62" s="859"/>
      <c r="W62" s="859"/>
      <c r="X62" s="859"/>
      <c r="Y62" s="859"/>
      <c r="Z62" s="860"/>
    </row>
    <row r="63" spans="1:31" ht="30" customHeight="1" thickBot="1">
      <c r="A63" s="142" t="s">
        <v>226</v>
      </c>
      <c r="B63" s="64" t="s">
        <v>335</v>
      </c>
      <c r="C63" s="64"/>
      <c r="D63" s="64"/>
      <c r="E63" s="64"/>
      <c r="F63" s="64"/>
      <c r="G63" s="64"/>
      <c r="H63" s="64"/>
      <c r="I63" s="64"/>
      <c r="J63" s="64"/>
      <c r="K63" s="64"/>
      <c r="L63" s="64"/>
      <c r="M63" s="64"/>
      <c r="N63" s="64"/>
      <c r="O63" s="64"/>
      <c r="P63" s="64"/>
      <c r="Q63" s="64"/>
      <c r="R63" s="64"/>
      <c r="S63" s="64"/>
      <c r="T63" s="64"/>
      <c r="U63" s="64"/>
      <c r="V63" s="64"/>
      <c r="W63" s="64"/>
      <c r="X63" s="64"/>
      <c r="Y63" s="64"/>
      <c r="Z63" s="143"/>
      <c r="AC63" s="861" t="s">
        <v>188</v>
      </c>
      <c r="AD63" s="862"/>
      <c r="AE63" s="863"/>
    </row>
    <row r="64" spans="1:31" ht="30" customHeight="1" thickBot="1">
      <c r="A64" s="142" t="s">
        <v>226</v>
      </c>
      <c r="B64" s="64" t="s">
        <v>229</v>
      </c>
      <c r="C64" s="64"/>
      <c r="D64" s="64"/>
      <c r="E64" s="64"/>
      <c r="F64" s="64"/>
      <c r="G64" s="64"/>
      <c r="H64" s="64"/>
      <c r="I64" s="64"/>
      <c r="J64" s="64"/>
      <c r="K64" s="64"/>
      <c r="L64" s="64"/>
      <c r="M64" s="64"/>
      <c r="N64" s="64"/>
      <c r="O64" s="64"/>
      <c r="P64" s="64"/>
      <c r="Q64" s="64"/>
      <c r="R64" s="64"/>
      <c r="S64" s="64"/>
      <c r="T64" s="64"/>
      <c r="U64" s="64"/>
      <c r="V64" s="64"/>
      <c r="W64" s="64"/>
      <c r="X64" s="64"/>
      <c r="Y64" s="64"/>
      <c r="Z64" s="143"/>
      <c r="AA64" s="29"/>
      <c r="AB64" s="29"/>
    </row>
    <row r="65" spans="1:52" ht="30" customHeight="1" thickTop="1" thickBot="1">
      <c r="A65" s="756" t="s">
        <v>193</v>
      </c>
      <c r="B65" s="757"/>
      <c r="C65" s="757"/>
      <c r="D65" s="757"/>
      <c r="E65" s="757"/>
      <c r="F65" s="757"/>
      <c r="G65" s="757"/>
      <c r="H65" s="757"/>
      <c r="I65" s="757"/>
      <c r="J65" s="758" t="s">
        <v>251</v>
      </c>
      <c r="K65" s="758"/>
      <c r="L65" s="758"/>
      <c r="M65" s="758"/>
      <c r="N65" s="758"/>
      <c r="O65" s="758"/>
      <c r="P65" s="758"/>
      <c r="Q65" s="758"/>
      <c r="R65" s="758"/>
      <c r="S65" s="758"/>
      <c r="T65" s="758"/>
      <c r="U65" s="758"/>
      <c r="V65" s="758"/>
      <c r="W65" s="758"/>
      <c r="X65" s="758"/>
      <c r="Y65" s="758"/>
      <c r="Z65" s="759"/>
      <c r="AA65" s="864" t="s">
        <v>193</v>
      </c>
      <c r="AB65" s="864"/>
      <c r="AC65" s="864"/>
      <c r="AD65" s="864"/>
      <c r="AE65" s="864"/>
      <c r="AF65" s="864"/>
      <c r="AG65" s="864"/>
      <c r="AH65" s="864"/>
      <c r="AI65" s="864"/>
      <c r="AJ65" s="865" t="s">
        <v>251</v>
      </c>
      <c r="AK65" s="865"/>
      <c r="AL65" s="865"/>
      <c r="AM65" s="865"/>
      <c r="AN65" s="865"/>
      <c r="AO65" s="865"/>
      <c r="AP65" s="865"/>
      <c r="AQ65" s="865"/>
      <c r="AR65" s="865"/>
      <c r="AS65" s="865"/>
      <c r="AT65" s="865"/>
      <c r="AU65" s="865"/>
      <c r="AV65" s="865"/>
      <c r="AW65" s="865"/>
      <c r="AX65" s="865"/>
      <c r="AY65" s="865"/>
      <c r="AZ65" s="866"/>
    </row>
    <row r="66" spans="1:52" ht="30" customHeight="1" thickTop="1" thickBot="1">
      <c r="A66" s="813" t="s">
        <v>153</v>
      </c>
      <c r="B66" s="814"/>
      <c r="C66" s="814"/>
      <c r="D66" s="814"/>
      <c r="E66" s="814"/>
      <c r="F66" s="814"/>
      <c r="G66" s="815"/>
      <c r="H66" s="796"/>
      <c r="I66" s="797"/>
      <c r="J66" s="832"/>
      <c r="K66" s="816"/>
      <c r="L66" s="817"/>
      <c r="M66" s="818"/>
      <c r="N66" s="816"/>
      <c r="O66" s="817"/>
      <c r="P66" s="818"/>
      <c r="Q66" s="796"/>
      <c r="R66" s="797"/>
      <c r="S66" s="797"/>
      <c r="T66" s="856" t="s">
        <v>177</v>
      </c>
      <c r="U66" s="857"/>
      <c r="V66" s="857"/>
      <c r="W66" s="857"/>
      <c r="X66" s="857"/>
      <c r="Y66" s="857"/>
      <c r="Z66" s="858"/>
      <c r="AA66" s="804" t="s">
        <v>153</v>
      </c>
      <c r="AB66" s="804"/>
      <c r="AC66" s="804"/>
      <c r="AD66" s="804"/>
      <c r="AE66" s="804"/>
      <c r="AF66" s="804"/>
      <c r="AG66" s="805"/>
      <c r="AH66" s="806" t="s">
        <v>186</v>
      </c>
      <c r="AI66" s="807"/>
      <c r="AJ66" s="808"/>
      <c r="AK66" s="806" t="s">
        <v>183</v>
      </c>
      <c r="AL66" s="807"/>
      <c r="AM66" s="808"/>
      <c r="AN66" s="806" t="s">
        <v>184</v>
      </c>
      <c r="AO66" s="807"/>
      <c r="AP66" s="809"/>
      <c r="AQ66" s="810" t="s">
        <v>185</v>
      </c>
      <c r="AR66" s="807"/>
      <c r="AS66" s="811"/>
      <c r="AT66" s="853" t="s">
        <v>177</v>
      </c>
      <c r="AU66" s="854"/>
      <c r="AV66" s="854"/>
      <c r="AW66" s="854"/>
      <c r="AX66" s="854"/>
      <c r="AY66" s="854"/>
      <c r="AZ66" s="855"/>
    </row>
    <row r="67" spans="1:52" ht="30" customHeight="1" thickBot="1">
      <c r="A67" s="826" t="s">
        <v>336</v>
      </c>
      <c r="B67" s="827"/>
      <c r="C67" s="827"/>
      <c r="D67" s="827"/>
      <c r="E67" s="827"/>
      <c r="F67" s="827"/>
      <c r="G67" s="828"/>
      <c r="H67" s="829"/>
      <c r="I67" s="830"/>
      <c r="J67" s="152" t="s">
        <v>119</v>
      </c>
      <c r="K67" s="847"/>
      <c r="L67" s="847"/>
      <c r="M67" s="153" t="s">
        <v>119</v>
      </c>
      <c r="N67" s="848"/>
      <c r="O67" s="847"/>
      <c r="P67" s="153" t="s">
        <v>119</v>
      </c>
      <c r="Q67" s="829"/>
      <c r="R67" s="830"/>
      <c r="S67" s="152" t="s">
        <v>119</v>
      </c>
      <c r="T67" s="849">
        <f>SUM(H69:S69,H67:S67)</f>
        <v>0</v>
      </c>
      <c r="U67" s="850"/>
      <c r="V67" s="850"/>
      <c r="W67" s="850"/>
      <c r="X67" s="850"/>
      <c r="Y67" s="850"/>
      <c r="Z67" s="845" t="s">
        <v>119</v>
      </c>
      <c r="AA67" s="834" t="s">
        <v>339</v>
      </c>
      <c r="AB67" s="834"/>
      <c r="AC67" s="834"/>
      <c r="AD67" s="834"/>
      <c r="AE67" s="834"/>
      <c r="AF67" s="834"/>
      <c r="AG67" s="835"/>
      <c r="AH67" s="800">
        <v>100</v>
      </c>
      <c r="AI67" s="801"/>
      <c r="AJ67" s="65" t="s">
        <v>119</v>
      </c>
      <c r="AK67" s="800">
        <v>200</v>
      </c>
      <c r="AL67" s="801"/>
      <c r="AM67" s="65" t="s">
        <v>119</v>
      </c>
      <c r="AN67" s="800">
        <v>300</v>
      </c>
      <c r="AO67" s="801"/>
      <c r="AP67" s="66" t="s">
        <v>119</v>
      </c>
      <c r="AQ67" s="812">
        <v>200</v>
      </c>
      <c r="AR67" s="801"/>
      <c r="AS67" s="66" t="s">
        <v>119</v>
      </c>
      <c r="AT67" s="836">
        <f>SUM(AH69:AS69,AH67:AS67)</f>
        <v>1100</v>
      </c>
      <c r="AU67" s="837"/>
      <c r="AV67" s="837"/>
      <c r="AW67" s="837"/>
      <c r="AX67" s="837"/>
      <c r="AY67" s="837"/>
      <c r="AZ67" s="842" t="s">
        <v>119</v>
      </c>
    </row>
    <row r="68" spans="1:52" ht="30" customHeight="1" thickBot="1">
      <c r="A68" s="813" t="s">
        <v>153</v>
      </c>
      <c r="B68" s="814"/>
      <c r="C68" s="814"/>
      <c r="D68" s="814"/>
      <c r="E68" s="814"/>
      <c r="F68" s="814"/>
      <c r="G68" s="815"/>
      <c r="H68" s="816"/>
      <c r="I68" s="817"/>
      <c r="J68" s="818"/>
      <c r="K68" s="816"/>
      <c r="L68" s="817"/>
      <c r="M68" s="818"/>
      <c r="N68" s="796"/>
      <c r="O68" s="797"/>
      <c r="P68" s="832"/>
      <c r="Q68" s="816"/>
      <c r="R68" s="817"/>
      <c r="S68" s="818"/>
      <c r="T68" s="819"/>
      <c r="U68" s="820"/>
      <c r="V68" s="820"/>
      <c r="W68" s="820"/>
      <c r="X68" s="820"/>
      <c r="Y68" s="820"/>
      <c r="Z68" s="831"/>
      <c r="AA68" s="804" t="s">
        <v>153</v>
      </c>
      <c r="AB68" s="804"/>
      <c r="AC68" s="804"/>
      <c r="AD68" s="804"/>
      <c r="AE68" s="804"/>
      <c r="AF68" s="804"/>
      <c r="AG68" s="805"/>
      <c r="AH68" s="806" t="s">
        <v>187</v>
      </c>
      <c r="AI68" s="807"/>
      <c r="AJ68" s="808"/>
      <c r="AK68" s="806"/>
      <c r="AL68" s="807"/>
      <c r="AM68" s="808"/>
      <c r="AN68" s="806"/>
      <c r="AO68" s="807"/>
      <c r="AP68" s="809"/>
      <c r="AQ68" s="810"/>
      <c r="AR68" s="807"/>
      <c r="AS68" s="811"/>
      <c r="AT68" s="838"/>
      <c r="AU68" s="839"/>
      <c r="AV68" s="839"/>
      <c r="AW68" s="839"/>
      <c r="AX68" s="839"/>
      <c r="AY68" s="839"/>
      <c r="AZ68" s="843"/>
    </row>
    <row r="69" spans="1:52" ht="30" customHeight="1" thickBot="1">
      <c r="A69" s="826" t="s">
        <v>336</v>
      </c>
      <c r="B69" s="827"/>
      <c r="C69" s="827"/>
      <c r="D69" s="827"/>
      <c r="E69" s="827"/>
      <c r="F69" s="827"/>
      <c r="G69" s="828"/>
      <c r="H69" s="847"/>
      <c r="I69" s="847"/>
      <c r="J69" s="153" t="s">
        <v>119</v>
      </c>
      <c r="K69" s="829"/>
      <c r="L69" s="830"/>
      <c r="M69" s="153" t="s">
        <v>119</v>
      </c>
      <c r="N69" s="829"/>
      <c r="O69" s="830"/>
      <c r="P69" s="152" t="s">
        <v>119</v>
      </c>
      <c r="Q69" s="829"/>
      <c r="R69" s="830"/>
      <c r="S69" s="153" t="s">
        <v>119</v>
      </c>
      <c r="T69" s="851"/>
      <c r="U69" s="852"/>
      <c r="V69" s="852"/>
      <c r="W69" s="852"/>
      <c r="X69" s="852"/>
      <c r="Y69" s="852"/>
      <c r="Z69" s="846"/>
      <c r="AA69" s="834" t="s">
        <v>339</v>
      </c>
      <c r="AB69" s="834"/>
      <c r="AC69" s="834"/>
      <c r="AD69" s="834"/>
      <c r="AE69" s="834"/>
      <c r="AF69" s="834"/>
      <c r="AG69" s="835"/>
      <c r="AH69" s="800">
        <v>300</v>
      </c>
      <c r="AI69" s="801"/>
      <c r="AJ69" s="65" t="s">
        <v>119</v>
      </c>
      <c r="AK69" s="800"/>
      <c r="AL69" s="801"/>
      <c r="AM69" s="65" t="s">
        <v>119</v>
      </c>
      <c r="AN69" s="800"/>
      <c r="AO69" s="801"/>
      <c r="AP69" s="66" t="s">
        <v>119</v>
      </c>
      <c r="AQ69" s="812"/>
      <c r="AR69" s="801"/>
      <c r="AS69" s="66" t="s">
        <v>119</v>
      </c>
      <c r="AT69" s="840"/>
      <c r="AU69" s="841"/>
      <c r="AV69" s="841"/>
      <c r="AW69" s="841"/>
      <c r="AX69" s="841"/>
      <c r="AY69" s="841"/>
      <c r="AZ69" s="844"/>
    </row>
    <row r="70" spans="1:52" ht="30" customHeight="1" thickBot="1">
      <c r="A70" s="813" t="s">
        <v>153</v>
      </c>
      <c r="B70" s="814"/>
      <c r="C70" s="814"/>
      <c r="D70" s="814"/>
      <c r="E70" s="814"/>
      <c r="F70" s="814"/>
      <c r="G70" s="815"/>
      <c r="H70" s="796"/>
      <c r="I70" s="797"/>
      <c r="J70" s="832"/>
      <c r="K70" s="796"/>
      <c r="L70" s="797"/>
      <c r="M70" s="832"/>
      <c r="N70" s="796"/>
      <c r="O70" s="797"/>
      <c r="P70" s="832"/>
      <c r="Q70" s="796"/>
      <c r="R70" s="797"/>
      <c r="S70" s="832"/>
      <c r="T70" s="820">
        <f>SUM(H71:S71)</f>
        <v>0</v>
      </c>
      <c r="U70" s="822"/>
      <c r="V70" s="822"/>
      <c r="W70" s="822"/>
      <c r="X70" s="822"/>
      <c r="Y70" s="822"/>
      <c r="Z70" s="831" t="s">
        <v>119</v>
      </c>
      <c r="AA70" s="804" t="s">
        <v>153</v>
      </c>
      <c r="AB70" s="804"/>
      <c r="AC70" s="804"/>
      <c r="AD70" s="804"/>
      <c r="AE70" s="804"/>
      <c r="AF70" s="804"/>
      <c r="AG70" s="805"/>
      <c r="AH70" s="806"/>
      <c r="AI70" s="807"/>
      <c r="AJ70" s="808"/>
      <c r="AK70" s="806"/>
      <c r="AL70" s="807"/>
      <c r="AM70" s="808"/>
      <c r="AN70" s="806"/>
      <c r="AO70" s="807"/>
      <c r="AP70" s="809"/>
      <c r="AQ70" s="810"/>
      <c r="AR70" s="807"/>
      <c r="AS70" s="808"/>
      <c r="AT70" s="823">
        <f>SUM(AH71:AS71)</f>
        <v>0</v>
      </c>
      <c r="AU70" s="824"/>
      <c r="AV70" s="824"/>
      <c r="AW70" s="824"/>
      <c r="AX70" s="824"/>
      <c r="AY70" s="824"/>
      <c r="AZ70" s="791" t="s">
        <v>119</v>
      </c>
    </row>
    <row r="71" spans="1:52" ht="30" customHeight="1" thickBot="1">
      <c r="A71" s="826" t="s">
        <v>337</v>
      </c>
      <c r="B71" s="827"/>
      <c r="C71" s="827"/>
      <c r="D71" s="827"/>
      <c r="E71" s="827"/>
      <c r="F71" s="827"/>
      <c r="G71" s="828"/>
      <c r="H71" s="829"/>
      <c r="I71" s="830"/>
      <c r="J71" s="152" t="s">
        <v>119</v>
      </c>
      <c r="K71" s="829"/>
      <c r="L71" s="830"/>
      <c r="M71" s="152" t="s">
        <v>119</v>
      </c>
      <c r="N71" s="829"/>
      <c r="O71" s="830"/>
      <c r="P71" s="152" t="s">
        <v>119</v>
      </c>
      <c r="Q71" s="829"/>
      <c r="R71" s="830"/>
      <c r="S71" s="152" t="s">
        <v>119</v>
      </c>
      <c r="T71" s="833"/>
      <c r="U71" s="833"/>
      <c r="V71" s="833"/>
      <c r="W71" s="833"/>
      <c r="X71" s="833"/>
      <c r="Y71" s="833"/>
      <c r="Z71" s="803"/>
      <c r="AA71" s="798" t="s">
        <v>340</v>
      </c>
      <c r="AB71" s="798"/>
      <c r="AC71" s="798"/>
      <c r="AD71" s="798"/>
      <c r="AE71" s="798"/>
      <c r="AF71" s="798"/>
      <c r="AG71" s="799"/>
      <c r="AH71" s="800"/>
      <c r="AI71" s="801"/>
      <c r="AJ71" s="65" t="s">
        <v>119</v>
      </c>
      <c r="AK71" s="800"/>
      <c r="AL71" s="801"/>
      <c r="AM71" s="65" t="s">
        <v>119</v>
      </c>
      <c r="AN71" s="800"/>
      <c r="AO71" s="801"/>
      <c r="AP71" s="66" t="s">
        <v>119</v>
      </c>
      <c r="AQ71" s="812"/>
      <c r="AR71" s="801"/>
      <c r="AS71" s="65" t="s">
        <v>119</v>
      </c>
      <c r="AT71" s="825"/>
      <c r="AU71" s="790"/>
      <c r="AV71" s="790"/>
      <c r="AW71" s="790"/>
      <c r="AX71" s="790"/>
      <c r="AY71" s="790"/>
      <c r="AZ71" s="792"/>
    </row>
    <row r="72" spans="1:52" ht="30" customHeight="1" thickBot="1">
      <c r="A72" s="813" t="s">
        <v>153</v>
      </c>
      <c r="B72" s="814"/>
      <c r="C72" s="814"/>
      <c r="D72" s="814"/>
      <c r="E72" s="814"/>
      <c r="F72" s="814"/>
      <c r="G72" s="815"/>
      <c r="H72" s="816"/>
      <c r="I72" s="817"/>
      <c r="J72" s="818"/>
      <c r="K72" s="816"/>
      <c r="L72" s="817"/>
      <c r="M72" s="818"/>
      <c r="N72" s="816"/>
      <c r="O72" s="817"/>
      <c r="P72" s="818"/>
      <c r="Q72" s="816"/>
      <c r="R72" s="817"/>
      <c r="S72" s="818"/>
      <c r="T72" s="819">
        <f>SUM(H73:S73)</f>
        <v>0</v>
      </c>
      <c r="U72" s="820"/>
      <c r="V72" s="820"/>
      <c r="W72" s="820"/>
      <c r="X72" s="820"/>
      <c r="Y72" s="820"/>
      <c r="Z72" s="802" t="s">
        <v>119</v>
      </c>
      <c r="AA72" s="804" t="s">
        <v>153</v>
      </c>
      <c r="AB72" s="804"/>
      <c r="AC72" s="804"/>
      <c r="AD72" s="804"/>
      <c r="AE72" s="804"/>
      <c r="AF72" s="804"/>
      <c r="AG72" s="805"/>
      <c r="AH72" s="806"/>
      <c r="AI72" s="807"/>
      <c r="AJ72" s="808"/>
      <c r="AK72" s="806"/>
      <c r="AL72" s="807"/>
      <c r="AM72" s="808"/>
      <c r="AN72" s="806"/>
      <c r="AO72" s="807"/>
      <c r="AP72" s="809"/>
      <c r="AQ72" s="810"/>
      <c r="AR72" s="807"/>
      <c r="AS72" s="811"/>
      <c r="AT72" s="787">
        <f>SUM(AH73:AS73)</f>
        <v>0</v>
      </c>
      <c r="AU72" s="788"/>
      <c r="AV72" s="788"/>
      <c r="AW72" s="788"/>
      <c r="AX72" s="788"/>
      <c r="AY72" s="788"/>
      <c r="AZ72" s="791" t="s">
        <v>119</v>
      </c>
    </row>
    <row r="73" spans="1:52" ht="30" customHeight="1" thickBot="1">
      <c r="A73" s="793" t="s">
        <v>338</v>
      </c>
      <c r="B73" s="794"/>
      <c r="C73" s="794"/>
      <c r="D73" s="794"/>
      <c r="E73" s="794"/>
      <c r="F73" s="794"/>
      <c r="G73" s="795"/>
      <c r="H73" s="796"/>
      <c r="I73" s="797"/>
      <c r="J73" s="154" t="s">
        <v>119</v>
      </c>
      <c r="K73" s="796"/>
      <c r="L73" s="797"/>
      <c r="M73" s="155" t="s">
        <v>119</v>
      </c>
      <c r="N73" s="796"/>
      <c r="O73" s="797"/>
      <c r="P73" s="154" t="s">
        <v>119</v>
      </c>
      <c r="Q73" s="796"/>
      <c r="R73" s="797"/>
      <c r="S73" s="154" t="s">
        <v>119</v>
      </c>
      <c r="T73" s="821"/>
      <c r="U73" s="822"/>
      <c r="V73" s="822"/>
      <c r="W73" s="822"/>
      <c r="X73" s="822"/>
      <c r="Y73" s="822"/>
      <c r="Z73" s="803"/>
      <c r="AA73" s="798" t="s">
        <v>341</v>
      </c>
      <c r="AB73" s="798"/>
      <c r="AC73" s="798"/>
      <c r="AD73" s="798"/>
      <c r="AE73" s="798"/>
      <c r="AF73" s="798"/>
      <c r="AG73" s="799"/>
      <c r="AH73" s="800"/>
      <c r="AI73" s="801"/>
      <c r="AJ73" s="65" t="s">
        <v>119</v>
      </c>
      <c r="AK73" s="800"/>
      <c r="AL73" s="801"/>
      <c r="AM73" s="65" t="s">
        <v>119</v>
      </c>
      <c r="AN73" s="800"/>
      <c r="AO73" s="801"/>
      <c r="AP73" s="66" t="s">
        <v>119</v>
      </c>
      <c r="AQ73" s="812"/>
      <c r="AR73" s="801"/>
      <c r="AS73" s="66" t="s">
        <v>119</v>
      </c>
      <c r="AT73" s="789"/>
      <c r="AU73" s="790"/>
      <c r="AV73" s="790"/>
      <c r="AW73" s="790"/>
      <c r="AX73" s="790"/>
      <c r="AY73" s="790"/>
      <c r="AZ73" s="792"/>
    </row>
    <row r="74" spans="1:52" ht="30" customHeight="1" thickTop="1">
      <c r="A74" s="765" t="s">
        <v>227</v>
      </c>
      <c r="B74" s="766"/>
      <c r="C74" s="766"/>
      <c r="D74" s="766"/>
      <c r="E74" s="766"/>
      <c r="F74" s="766"/>
      <c r="G74" s="766"/>
      <c r="H74" s="766"/>
      <c r="I74" s="766"/>
      <c r="J74" s="766"/>
      <c r="K74" s="766"/>
      <c r="L74" s="766"/>
      <c r="M74" s="767"/>
      <c r="N74" s="771" t="s">
        <v>14</v>
      </c>
      <c r="O74" s="771"/>
      <c r="P74" s="771"/>
      <c r="Q74" s="771"/>
      <c r="R74" s="771"/>
      <c r="S74" s="771"/>
      <c r="T74" s="773">
        <f>SUM(T67:Y73)</f>
        <v>0</v>
      </c>
      <c r="U74" s="773"/>
      <c r="V74" s="773"/>
      <c r="W74" s="773"/>
      <c r="X74" s="773"/>
      <c r="Y74" s="773"/>
      <c r="Z74" s="775" t="s">
        <v>119</v>
      </c>
      <c r="AA74" s="777" t="s">
        <v>227</v>
      </c>
      <c r="AB74" s="778"/>
      <c r="AC74" s="778"/>
      <c r="AD74" s="778"/>
      <c r="AE74" s="778"/>
      <c r="AF74" s="778"/>
      <c r="AG74" s="778"/>
      <c r="AH74" s="778"/>
      <c r="AI74" s="778"/>
      <c r="AJ74" s="778"/>
      <c r="AK74" s="778"/>
      <c r="AL74" s="778"/>
      <c r="AM74" s="779"/>
      <c r="AN74" s="781" t="s">
        <v>14</v>
      </c>
      <c r="AO74" s="782"/>
      <c r="AP74" s="782"/>
      <c r="AQ74" s="782"/>
      <c r="AR74" s="782"/>
      <c r="AS74" s="783"/>
      <c r="AT74" s="751">
        <f>SUM(AT66:AY73)</f>
        <v>1100</v>
      </c>
      <c r="AU74" s="751"/>
      <c r="AV74" s="751"/>
      <c r="AW74" s="751"/>
      <c r="AX74" s="751"/>
      <c r="AY74" s="751"/>
      <c r="AZ74" s="753" t="s">
        <v>119</v>
      </c>
    </row>
    <row r="75" spans="1:52" ht="30" customHeight="1" thickBot="1">
      <c r="A75" s="768"/>
      <c r="B75" s="769"/>
      <c r="C75" s="769"/>
      <c r="D75" s="769"/>
      <c r="E75" s="769"/>
      <c r="F75" s="769"/>
      <c r="G75" s="769"/>
      <c r="H75" s="769"/>
      <c r="I75" s="769"/>
      <c r="J75" s="769"/>
      <c r="K75" s="769"/>
      <c r="L75" s="769"/>
      <c r="M75" s="770"/>
      <c r="N75" s="772"/>
      <c r="O75" s="772"/>
      <c r="P75" s="772"/>
      <c r="Q75" s="772"/>
      <c r="R75" s="772"/>
      <c r="S75" s="772"/>
      <c r="T75" s="774"/>
      <c r="U75" s="774"/>
      <c r="V75" s="774"/>
      <c r="W75" s="774"/>
      <c r="X75" s="774"/>
      <c r="Y75" s="774"/>
      <c r="Z75" s="776"/>
      <c r="AA75" s="769"/>
      <c r="AB75" s="769"/>
      <c r="AC75" s="769"/>
      <c r="AD75" s="769"/>
      <c r="AE75" s="769"/>
      <c r="AF75" s="769"/>
      <c r="AG75" s="769"/>
      <c r="AH75" s="769"/>
      <c r="AI75" s="769"/>
      <c r="AJ75" s="769"/>
      <c r="AK75" s="769"/>
      <c r="AL75" s="769"/>
      <c r="AM75" s="780"/>
      <c r="AN75" s="784"/>
      <c r="AO75" s="785"/>
      <c r="AP75" s="785"/>
      <c r="AQ75" s="785"/>
      <c r="AR75" s="785"/>
      <c r="AS75" s="786"/>
      <c r="AT75" s="752"/>
      <c r="AU75" s="752"/>
      <c r="AV75" s="752"/>
      <c r="AW75" s="752"/>
      <c r="AX75" s="752"/>
      <c r="AY75" s="752"/>
      <c r="AZ75" s="754"/>
    </row>
    <row r="76" spans="1:52" ht="30" customHeight="1">
      <c r="A76" s="144" t="s">
        <v>226</v>
      </c>
      <c r="B76" s="67" t="s">
        <v>230</v>
      </c>
      <c r="C76" s="68"/>
      <c r="D76" s="68"/>
      <c r="E76" s="68"/>
      <c r="F76" s="68"/>
      <c r="G76" s="68"/>
      <c r="H76" s="68"/>
      <c r="I76" s="68"/>
      <c r="J76" s="68"/>
      <c r="K76" s="68"/>
      <c r="L76" s="68"/>
      <c r="M76" s="68"/>
      <c r="N76" s="68"/>
      <c r="O76" s="68"/>
      <c r="P76" s="68"/>
      <c r="Q76" s="68"/>
      <c r="R76" s="68"/>
      <c r="S76" s="68"/>
      <c r="T76" s="23"/>
      <c r="U76" s="23"/>
      <c r="V76" s="24"/>
      <c r="W76" s="23"/>
      <c r="X76" s="23"/>
      <c r="Y76" s="23"/>
      <c r="Z76" s="145"/>
      <c r="AB76" s="755" t="s">
        <v>488</v>
      </c>
      <c r="AC76" s="755"/>
      <c r="AD76" s="755"/>
      <c r="AE76" s="755"/>
      <c r="AF76" s="755"/>
      <c r="AG76" s="755"/>
      <c r="AH76" s="755"/>
      <c r="AI76" s="755"/>
      <c r="AJ76" s="755"/>
      <c r="AK76" s="755"/>
      <c r="AL76" s="755"/>
      <c r="AM76" s="755"/>
      <c r="AN76" s="755"/>
      <c r="AO76" s="755"/>
      <c r="AP76" s="755"/>
      <c r="AQ76" s="755"/>
      <c r="AR76" s="755"/>
      <c r="AS76" s="755"/>
      <c r="AT76" s="22"/>
      <c r="AU76" s="22"/>
      <c r="AV76" s="22"/>
      <c r="AW76" s="22"/>
      <c r="AX76" s="22"/>
      <c r="AY76" s="22"/>
      <c r="AZ76" s="69"/>
    </row>
    <row r="77" spans="1:52" ht="30" customHeight="1">
      <c r="A77" s="756" t="s">
        <v>192</v>
      </c>
      <c r="B77" s="757"/>
      <c r="C77" s="757"/>
      <c r="D77" s="757"/>
      <c r="E77" s="757"/>
      <c r="F77" s="757"/>
      <c r="G77" s="757"/>
      <c r="H77" s="757"/>
      <c r="I77" s="757"/>
      <c r="J77" s="758" t="s">
        <v>252</v>
      </c>
      <c r="K77" s="758"/>
      <c r="L77" s="758"/>
      <c r="M77" s="758"/>
      <c r="N77" s="758"/>
      <c r="O77" s="758"/>
      <c r="P77" s="758"/>
      <c r="Q77" s="758"/>
      <c r="R77" s="758"/>
      <c r="S77" s="758"/>
      <c r="T77" s="758"/>
      <c r="U77" s="758"/>
      <c r="V77" s="758"/>
      <c r="W77" s="758"/>
      <c r="X77" s="758"/>
      <c r="Y77" s="758"/>
      <c r="Z77" s="759"/>
      <c r="AA77" s="129"/>
      <c r="AB77" s="755"/>
      <c r="AC77" s="755"/>
      <c r="AD77" s="755"/>
      <c r="AE77" s="755"/>
      <c r="AF77" s="755"/>
      <c r="AG77" s="755"/>
      <c r="AH77" s="755"/>
      <c r="AI77" s="755"/>
      <c r="AJ77" s="755"/>
      <c r="AK77" s="755"/>
      <c r="AL77" s="755"/>
      <c r="AM77" s="755"/>
      <c r="AN77" s="755"/>
      <c r="AO77" s="755"/>
      <c r="AP77" s="755"/>
      <c r="AQ77" s="755"/>
      <c r="AR77" s="755"/>
      <c r="AS77" s="755"/>
      <c r="AT77" s="29"/>
      <c r="AU77" s="29"/>
      <c r="AV77" s="29"/>
      <c r="AW77" s="29"/>
      <c r="AX77" s="29"/>
      <c r="AY77" s="29"/>
      <c r="AZ77" s="29"/>
    </row>
    <row r="78" spans="1:52" ht="20.100000000000001" customHeight="1">
      <c r="A78" s="760" t="s">
        <v>140</v>
      </c>
      <c r="B78" s="761"/>
      <c r="C78" s="761"/>
      <c r="D78" s="761"/>
      <c r="E78" s="761"/>
      <c r="F78" s="761"/>
      <c r="G78" s="762"/>
      <c r="H78" s="761" t="s">
        <v>290</v>
      </c>
      <c r="I78" s="761"/>
      <c r="J78" s="761"/>
      <c r="K78" s="761"/>
      <c r="L78" s="761"/>
      <c r="M78" s="761"/>
      <c r="N78" s="763" t="s">
        <v>543</v>
      </c>
      <c r="O78" s="761"/>
      <c r="P78" s="761"/>
      <c r="Q78" s="762"/>
      <c r="R78" s="761" t="s">
        <v>9</v>
      </c>
      <c r="S78" s="761"/>
      <c r="T78" s="761"/>
      <c r="U78" s="762"/>
      <c r="V78" s="761" t="s">
        <v>239</v>
      </c>
      <c r="W78" s="761"/>
      <c r="X78" s="761"/>
      <c r="Y78" s="761"/>
      <c r="Z78" s="764"/>
      <c r="AA78" s="129"/>
      <c r="AB78" s="755"/>
      <c r="AC78" s="755"/>
      <c r="AD78" s="755"/>
      <c r="AE78" s="755"/>
      <c r="AF78" s="755"/>
      <c r="AG78" s="755"/>
      <c r="AH78" s="755"/>
      <c r="AI78" s="755"/>
      <c r="AJ78" s="755"/>
      <c r="AK78" s="755"/>
      <c r="AL78" s="755"/>
      <c r="AM78" s="755"/>
      <c r="AN78" s="755"/>
      <c r="AO78" s="755"/>
      <c r="AP78" s="755"/>
      <c r="AQ78" s="755"/>
      <c r="AR78" s="755"/>
      <c r="AS78" s="755"/>
      <c r="AT78" s="29"/>
      <c r="AU78" s="29"/>
      <c r="AV78" s="29"/>
      <c r="AW78" s="29"/>
      <c r="AX78" s="29"/>
      <c r="AY78" s="29"/>
      <c r="AZ78" s="29"/>
    </row>
    <row r="79" spans="1:52" ht="20.100000000000001" customHeight="1" thickBot="1">
      <c r="A79" s="642" t="s">
        <v>254</v>
      </c>
      <c r="B79" s="643"/>
      <c r="C79" s="643"/>
      <c r="D79" s="643"/>
      <c r="E79" s="643"/>
      <c r="F79" s="643"/>
      <c r="G79" s="644"/>
      <c r="H79" s="734" t="s">
        <v>288</v>
      </c>
      <c r="I79" s="735"/>
      <c r="J79" s="735"/>
      <c r="K79" s="735"/>
      <c r="L79" s="735"/>
      <c r="M79" s="736"/>
      <c r="N79" s="740" t="s">
        <v>206</v>
      </c>
      <c r="O79" s="740"/>
      <c r="P79" s="740"/>
      <c r="Q79" s="741"/>
      <c r="R79" s="742"/>
      <c r="S79" s="742"/>
      <c r="T79" s="742"/>
      <c r="U79" s="70"/>
      <c r="V79" s="728">
        <f>N80*R79</f>
        <v>0</v>
      </c>
      <c r="W79" s="729"/>
      <c r="X79" s="729"/>
      <c r="Y79" s="729"/>
      <c r="Z79" s="730"/>
      <c r="AA79" s="129"/>
      <c r="AB79" s="129"/>
      <c r="AC79" s="129"/>
      <c r="AD79" s="129"/>
      <c r="AE79" s="129"/>
      <c r="AF79" s="129"/>
      <c r="AG79" s="129"/>
      <c r="AH79" s="129"/>
      <c r="AI79" s="129"/>
      <c r="AJ79" s="129"/>
      <c r="AK79" s="129"/>
      <c r="AL79" s="129"/>
      <c r="AM79" s="129"/>
      <c r="AN79" s="129"/>
      <c r="AO79" s="129"/>
      <c r="AP79" s="129"/>
      <c r="AQ79" s="129"/>
      <c r="AR79" s="129"/>
      <c r="AS79" s="129"/>
      <c r="AT79" s="29"/>
      <c r="AU79" s="29"/>
      <c r="AV79" s="29"/>
      <c r="AW79" s="29"/>
      <c r="AX79" s="29"/>
      <c r="AY79" s="29"/>
      <c r="AZ79" s="29"/>
    </row>
    <row r="80" spans="1:52" ht="20.100000000000001" customHeight="1">
      <c r="A80" s="642"/>
      <c r="B80" s="643"/>
      <c r="C80" s="643"/>
      <c r="D80" s="643"/>
      <c r="E80" s="643"/>
      <c r="F80" s="643"/>
      <c r="G80" s="644"/>
      <c r="H80" s="737"/>
      <c r="I80" s="738"/>
      <c r="J80" s="738"/>
      <c r="K80" s="738"/>
      <c r="L80" s="738"/>
      <c r="M80" s="739"/>
      <c r="N80" s="724" t="s">
        <v>211</v>
      </c>
      <c r="O80" s="724"/>
      <c r="P80" s="724"/>
      <c r="Q80" s="71" t="s">
        <v>212</v>
      </c>
      <c r="R80" s="743"/>
      <c r="S80" s="743"/>
      <c r="T80" s="743"/>
      <c r="U80" s="166" t="s">
        <v>7</v>
      </c>
      <c r="V80" s="702"/>
      <c r="W80" s="703"/>
      <c r="X80" s="703"/>
      <c r="Y80" s="703"/>
      <c r="Z80" s="704"/>
      <c r="AA80" s="130" t="s">
        <v>325</v>
      </c>
      <c r="AB80" s="131"/>
      <c r="AC80" s="131"/>
      <c r="AD80" s="131"/>
      <c r="AE80" s="131"/>
      <c r="AF80" s="131"/>
      <c r="AG80" s="131"/>
      <c r="AH80" s="131"/>
      <c r="AI80" s="131"/>
      <c r="AJ80" s="131"/>
      <c r="AK80" s="29"/>
      <c r="AL80" s="29"/>
      <c r="AM80" s="29"/>
      <c r="AN80" s="29"/>
      <c r="AO80" s="29"/>
      <c r="AP80" s="29"/>
      <c r="AQ80" s="29"/>
      <c r="AR80" s="29"/>
      <c r="AS80" s="29"/>
      <c r="AT80" s="29"/>
      <c r="AU80" s="29"/>
      <c r="AV80" s="29"/>
      <c r="AW80" s="29"/>
      <c r="AX80" s="29"/>
      <c r="AY80" s="29"/>
      <c r="AZ80" s="29"/>
    </row>
    <row r="81" spans="1:52" ht="20.100000000000001" customHeight="1" thickBot="1">
      <c r="A81" s="642"/>
      <c r="B81" s="643"/>
      <c r="C81" s="643"/>
      <c r="D81" s="643"/>
      <c r="E81" s="643"/>
      <c r="F81" s="643"/>
      <c r="G81" s="644"/>
      <c r="H81" s="744" t="s">
        <v>289</v>
      </c>
      <c r="I81" s="745"/>
      <c r="J81" s="745"/>
      <c r="K81" s="745"/>
      <c r="L81" s="745"/>
      <c r="M81" s="746"/>
      <c r="N81" s="745" t="s">
        <v>206</v>
      </c>
      <c r="O81" s="745"/>
      <c r="P81" s="745"/>
      <c r="Q81" s="746"/>
      <c r="R81" s="750"/>
      <c r="S81" s="750"/>
      <c r="T81" s="750"/>
      <c r="U81" s="72"/>
      <c r="V81" s="718">
        <f t="shared" ref="V81" si="0">N82*R81</f>
        <v>0</v>
      </c>
      <c r="W81" s="719"/>
      <c r="X81" s="719"/>
      <c r="Y81" s="719"/>
      <c r="Z81" s="720"/>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row>
    <row r="82" spans="1:52" ht="20.100000000000001" customHeight="1">
      <c r="A82" s="642"/>
      <c r="B82" s="643"/>
      <c r="C82" s="643"/>
      <c r="D82" s="643"/>
      <c r="E82" s="643"/>
      <c r="F82" s="643"/>
      <c r="G82" s="644"/>
      <c r="H82" s="747"/>
      <c r="I82" s="748"/>
      <c r="J82" s="748"/>
      <c r="K82" s="748"/>
      <c r="L82" s="748"/>
      <c r="M82" s="749"/>
      <c r="N82" s="724" t="s">
        <v>210</v>
      </c>
      <c r="O82" s="724"/>
      <c r="P82" s="724"/>
      <c r="Q82" s="71" t="s">
        <v>212</v>
      </c>
      <c r="R82" s="742"/>
      <c r="S82" s="742"/>
      <c r="T82" s="742"/>
      <c r="U82" s="167" t="s">
        <v>7</v>
      </c>
      <c r="V82" s="721"/>
      <c r="W82" s="722"/>
      <c r="X82" s="722"/>
      <c r="Y82" s="722"/>
      <c r="Z82" s="723"/>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row>
    <row r="83" spans="1:52" ht="20.100000000000001" customHeight="1" thickBot="1">
      <c r="A83" s="639" t="s">
        <v>237</v>
      </c>
      <c r="B83" s="640"/>
      <c r="C83" s="640"/>
      <c r="D83" s="640"/>
      <c r="E83" s="640"/>
      <c r="F83" s="640"/>
      <c r="G83" s="641"/>
      <c r="H83" s="725" t="s">
        <v>485</v>
      </c>
      <c r="I83" s="726"/>
      <c r="J83" s="726"/>
      <c r="K83" s="726"/>
      <c r="L83" s="726"/>
      <c r="M83" s="727"/>
      <c r="N83" s="693" t="s">
        <v>207</v>
      </c>
      <c r="O83" s="694"/>
      <c r="P83" s="694"/>
      <c r="Q83" s="695"/>
      <c r="R83" s="655"/>
      <c r="S83" s="656"/>
      <c r="T83" s="657"/>
      <c r="U83" s="73"/>
      <c r="V83" s="728">
        <f t="shared" ref="V83" si="1">N84*R83</f>
        <v>0</v>
      </c>
      <c r="W83" s="729"/>
      <c r="X83" s="729"/>
      <c r="Y83" s="729"/>
      <c r="Z83" s="730"/>
      <c r="AB83" s="74" t="s">
        <v>189</v>
      </c>
      <c r="AL83" s="29"/>
      <c r="AM83" s="29"/>
      <c r="AO83" s="29"/>
      <c r="AP83" s="29"/>
      <c r="AQ83" s="29"/>
      <c r="AR83" s="29"/>
      <c r="AS83" s="29"/>
      <c r="AT83" s="29"/>
      <c r="AU83" s="29"/>
      <c r="AV83" s="29"/>
      <c r="AW83" s="29"/>
      <c r="AX83" s="29"/>
      <c r="AY83" s="29"/>
      <c r="AZ83" s="29"/>
    </row>
    <row r="84" spans="1:52" ht="20.100000000000001" customHeight="1">
      <c r="A84" s="642"/>
      <c r="B84" s="643"/>
      <c r="C84" s="643"/>
      <c r="D84" s="643"/>
      <c r="E84" s="643"/>
      <c r="F84" s="643"/>
      <c r="G84" s="644"/>
      <c r="H84" s="709"/>
      <c r="I84" s="710"/>
      <c r="J84" s="710"/>
      <c r="K84" s="710"/>
      <c r="L84" s="710"/>
      <c r="M84" s="711"/>
      <c r="N84" s="670" t="s">
        <v>209</v>
      </c>
      <c r="O84" s="670"/>
      <c r="P84" s="670"/>
      <c r="Q84" s="125" t="s">
        <v>212</v>
      </c>
      <c r="R84" s="658"/>
      <c r="S84" s="659"/>
      <c r="T84" s="660"/>
      <c r="U84" s="75" t="s">
        <v>8</v>
      </c>
      <c r="V84" s="731"/>
      <c r="W84" s="732"/>
      <c r="X84" s="732"/>
      <c r="Y84" s="732"/>
      <c r="Z84" s="733"/>
      <c r="AB84" s="29"/>
      <c r="AL84" s="29"/>
      <c r="AM84" s="29"/>
      <c r="AN84" s="29"/>
      <c r="AO84" s="29"/>
      <c r="AP84" s="29"/>
      <c r="AQ84" s="29"/>
      <c r="AR84" s="29"/>
      <c r="AS84" s="29"/>
      <c r="AT84" s="29"/>
      <c r="AU84" s="29"/>
      <c r="AV84" s="29"/>
      <c r="AW84" s="29"/>
      <c r="AX84" s="29"/>
      <c r="AY84" s="29"/>
      <c r="AZ84" s="29"/>
    </row>
    <row r="85" spans="1:52" ht="20.100000000000001" customHeight="1" thickBot="1">
      <c r="A85" s="639" t="s">
        <v>238</v>
      </c>
      <c r="B85" s="640"/>
      <c r="C85" s="640"/>
      <c r="D85" s="640"/>
      <c r="E85" s="640"/>
      <c r="F85" s="640"/>
      <c r="G85" s="641"/>
      <c r="H85" s="687" t="s">
        <v>284</v>
      </c>
      <c r="I85" s="688"/>
      <c r="J85" s="688"/>
      <c r="K85" s="688"/>
      <c r="L85" s="688"/>
      <c r="M85" s="689"/>
      <c r="N85" s="693" t="s">
        <v>207</v>
      </c>
      <c r="O85" s="694"/>
      <c r="P85" s="694"/>
      <c r="Q85" s="695"/>
      <c r="R85" s="655"/>
      <c r="S85" s="656"/>
      <c r="T85" s="657"/>
      <c r="U85" s="76"/>
      <c r="V85" s="699">
        <f t="shared" ref="V85" si="2">N86*R85</f>
        <v>0</v>
      </c>
      <c r="W85" s="700"/>
      <c r="X85" s="700"/>
      <c r="Y85" s="700"/>
      <c r="Z85" s="701"/>
      <c r="AA85" s="29"/>
      <c r="AB85" s="77" t="s">
        <v>120</v>
      </c>
      <c r="AD85" s="59"/>
      <c r="AP85" s="29"/>
      <c r="AQ85" s="29"/>
      <c r="AR85" s="29"/>
      <c r="AS85" s="29"/>
      <c r="AT85" s="29"/>
      <c r="AU85" s="29"/>
      <c r="AV85" s="29"/>
      <c r="AW85" s="29"/>
      <c r="AX85" s="29"/>
      <c r="AY85" s="29"/>
      <c r="AZ85" s="29"/>
    </row>
    <row r="86" spans="1:52" ht="20.100000000000001" customHeight="1">
      <c r="A86" s="642"/>
      <c r="B86" s="643"/>
      <c r="C86" s="643"/>
      <c r="D86" s="643"/>
      <c r="E86" s="643"/>
      <c r="F86" s="643"/>
      <c r="G86" s="644"/>
      <c r="H86" s="690"/>
      <c r="I86" s="691"/>
      <c r="J86" s="691"/>
      <c r="K86" s="691"/>
      <c r="L86" s="691"/>
      <c r="M86" s="692"/>
      <c r="N86" s="705" t="s">
        <v>208</v>
      </c>
      <c r="O86" s="705"/>
      <c r="P86" s="705"/>
      <c r="Q86" s="126" t="s">
        <v>212</v>
      </c>
      <c r="R86" s="696"/>
      <c r="S86" s="697"/>
      <c r="T86" s="698"/>
      <c r="U86" s="78" t="s">
        <v>8</v>
      </c>
      <c r="V86" s="702"/>
      <c r="W86" s="703"/>
      <c r="X86" s="703"/>
      <c r="Y86" s="703"/>
      <c r="Z86" s="704"/>
      <c r="AA86" s="29"/>
      <c r="AB86" s="29"/>
      <c r="AC86" s="77"/>
      <c r="AD86" s="77"/>
      <c r="AE86" s="29"/>
      <c r="AF86" s="77" t="s">
        <v>186</v>
      </c>
      <c r="AG86" s="59"/>
      <c r="AH86" s="59"/>
      <c r="AI86" s="59"/>
      <c r="AK86" s="59" t="s">
        <v>125</v>
      </c>
      <c r="AL86" s="77" t="s">
        <v>121</v>
      </c>
      <c r="AM86" s="59"/>
      <c r="AP86" s="29"/>
      <c r="AQ86" s="29"/>
      <c r="AR86" s="29"/>
      <c r="AS86" s="29"/>
      <c r="AT86" s="29"/>
      <c r="AU86" s="29"/>
      <c r="AV86" s="29"/>
      <c r="AW86" s="29"/>
      <c r="AX86" s="29"/>
      <c r="AY86" s="29"/>
      <c r="AZ86" s="29"/>
    </row>
    <row r="87" spans="1:52" ht="20.100000000000001" customHeight="1" thickBot="1">
      <c r="A87" s="642"/>
      <c r="B87" s="643"/>
      <c r="C87" s="643"/>
      <c r="D87" s="643"/>
      <c r="E87" s="643"/>
      <c r="F87" s="643"/>
      <c r="G87" s="644"/>
      <c r="H87" s="706" t="s">
        <v>285</v>
      </c>
      <c r="I87" s="707"/>
      <c r="J87" s="707"/>
      <c r="K87" s="707"/>
      <c r="L87" s="707"/>
      <c r="M87" s="708"/>
      <c r="N87" s="712" t="s">
        <v>207</v>
      </c>
      <c r="O87" s="713"/>
      <c r="P87" s="713"/>
      <c r="Q87" s="714"/>
      <c r="R87" s="681"/>
      <c r="S87" s="682"/>
      <c r="T87" s="683"/>
      <c r="U87" s="75"/>
      <c r="V87" s="718">
        <f t="shared" ref="V87" si="3">N88*R87</f>
        <v>0</v>
      </c>
      <c r="W87" s="719"/>
      <c r="X87" s="719"/>
      <c r="Y87" s="719"/>
      <c r="Z87" s="720"/>
      <c r="AA87" s="29"/>
      <c r="AB87" s="59"/>
      <c r="AC87" s="59"/>
      <c r="AE87" s="29"/>
      <c r="AF87" s="79" t="s">
        <v>183</v>
      </c>
      <c r="AG87" s="80"/>
      <c r="AH87" s="80"/>
      <c r="AI87" s="80"/>
      <c r="AJ87" s="81"/>
      <c r="AK87" s="80" t="s">
        <v>125</v>
      </c>
      <c r="AL87" s="79" t="s">
        <v>122</v>
      </c>
      <c r="AM87" s="80"/>
      <c r="AO87" s="82"/>
      <c r="AP87" s="29"/>
      <c r="AQ87" s="29"/>
      <c r="AR87" s="29"/>
      <c r="AS87" s="29"/>
      <c r="AT87" s="29"/>
      <c r="AU87" s="29"/>
      <c r="AV87" s="29"/>
      <c r="AW87" s="29"/>
      <c r="AX87" s="29"/>
      <c r="AY87" s="29"/>
      <c r="AZ87" s="29"/>
    </row>
    <row r="88" spans="1:52" ht="20.100000000000001" customHeight="1">
      <c r="A88" s="642"/>
      <c r="B88" s="643"/>
      <c r="C88" s="643"/>
      <c r="D88" s="643"/>
      <c r="E88" s="643"/>
      <c r="F88" s="643"/>
      <c r="G88" s="644"/>
      <c r="H88" s="709"/>
      <c r="I88" s="710"/>
      <c r="J88" s="710"/>
      <c r="K88" s="710"/>
      <c r="L88" s="710"/>
      <c r="M88" s="711"/>
      <c r="N88" s="670" t="s">
        <v>208</v>
      </c>
      <c r="O88" s="670"/>
      <c r="P88" s="670"/>
      <c r="Q88" s="125" t="s">
        <v>212</v>
      </c>
      <c r="R88" s="715"/>
      <c r="S88" s="716"/>
      <c r="T88" s="717"/>
      <c r="U88" s="75" t="s">
        <v>8</v>
      </c>
      <c r="V88" s="721"/>
      <c r="W88" s="722"/>
      <c r="X88" s="722"/>
      <c r="Y88" s="722"/>
      <c r="Z88" s="723"/>
      <c r="AA88" s="29"/>
      <c r="AB88" s="59" t="s">
        <v>304</v>
      </c>
      <c r="AD88" s="29"/>
      <c r="AE88" s="83"/>
      <c r="AF88" s="29"/>
      <c r="AG88" s="29"/>
      <c r="AH88" s="29"/>
      <c r="AI88" s="29"/>
      <c r="AJ88" s="29"/>
      <c r="AK88" s="29"/>
      <c r="AL88" s="29"/>
      <c r="AM88" s="29"/>
      <c r="AN88" s="29"/>
      <c r="AP88" s="29"/>
      <c r="AQ88" s="29"/>
      <c r="AR88" s="29"/>
      <c r="AS88" s="29"/>
      <c r="AT88" s="29"/>
      <c r="AU88" s="29"/>
      <c r="AV88" s="29"/>
      <c r="AW88" s="29"/>
      <c r="AX88" s="29"/>
      <c r="AY88" s="29"/>
      <c r="AZ88" s="29"/>
    </row>
    <row r="89" spans="1:52" ht="20.100000000000001" customHeight="1" thickBot="1">
      <c r="A89" s="639" t="s">
        <v>240</v>
      </c>
      <c r="B89" s="640"/>
      <c r="C89" s="640"/>
      <c r="D89" s="640"/>
      <c r="E89" s="640"/>
      <c r="F89" s="640"/>
      <c r="G89" s="641"/>
      <c r="H89" s="671" t="s">
        <v>286</v>
      </c>
      <c r="I89" s="653"/>
      <c r="J89" s="653"/>
      <c r="K89" s="653"/>
      <c r="L89" s="653"/>
      <c r="M89" s="654"/>
      <c r="N89" s="651" t="s">
        <v>118</v>
      </c>
      <c r="O89" s="651"/>
      <c r="P89" s="651"/>
      <c r="Q89" s="652"/>
      <c r="R89" s="675"/>
      <c r="S89" s="676"/>
      <c r="T89" s="677"/>
      <c r="U89" s="76"/>
      <c r="V89" s="678" t="s">
        <v>118</v>
      </c>
      <c r="W89" s="679"/>
      <c r="X89" s="679"/>
      <c r="Y89" s="679"/>
      <c r="Z89" s="680"/>
      <c r="AA89" s="29"/>
      <c r="AB89" s="29"/>
      <c r="AC89" s="29"/>
      <c r="AD89" s="59"/>
      <c r="AE89" s="29"/>
      <c r="AF89" s="79" t="s">
        <v>187</v>
      </c>
      <c r="AG89" s="80"/>
      <c r="AH89" s="80"/>
      <c r="AI89" s="80"/>
      <c r="AJ89" s="81"/>
      <c r="AK89" s="80" t="s">
        <v>125</v>
      </c>
      <c r="AL89" s="79" t="s">
        <v>123</v>
      </c>
      <c r="AM89" s="80"/>
      <c r="AO89" s="82"/>
      <c r="AP89" s="29"/>
      <c r="AQ89" s="29"/>
      <c r="AR89" s="29"/>
      <c r="AS89" s="29"/>
      <c r="AT89" s="29"/>
      <c r="AU89" s="29"/>
      <c r="AV89" s="29"/>
      <c r="AW89" s="29"/>
      <c r="AX89" s="29"/>
      <c r="AY89" s="29"/>
      <c r="AZ89" s="29"/>
    </row>
    <row r="90" spans="1:52" ht="20.100000000000001" customHeight="1">
      <c r="A90" s="642"/>
      <c r="B90" s="643"/>
      <c r="C90" s="643"/>
      <c r="D90" s="643"/>
      <c r="E90" s="643"/>
      <c r="F90" s="643"/>
      <c r="G90" s="644"/>
      <c r="H90" s="672"/>
      <c r="I90" s="673"/>
      <c r="J90" s="673"/>
      <c r="K90" s="673"/>
      <c r="L90" s="673"/>
      <c r="M90" s="674"/>
      <c r="N90" s="673"/>
      <c r="O90" s="673"/>
      <c r="P90" s="673"/>
      <c r="Q90" s="674"/>
      <c r="R90" s="658"/>
      <c r="S90" s="659"/>
      <c r="T90" s="660"/>
      <c r="U90" s="78" t="s">
        <v>8</v>
      </c>
      <c r="V90" s="664"/>
      <c r="W90" s="665"/>
      <c r="X90" s="665"/>
      <c r="Y90" s="665"/>
      <c r="Z90" s="666"/>
      <c r="AA90" s="29"/>
      <c r="AB90" s="77" t="s">
        <v>303</v>
      </c>
      <c r="AC90" s="29"/>
      <c r="AD90" s="29"/>
      <c r="AE90" s="83"/>
      <c r="AF90" s="29"/>
      <c r="AG90" s="29"/>
      <c r="AH90" s="29"/>
      <c r="AI90" s="29"/>
      <c r="AJ90" s="29"/>
      <c r="AK90" s="29"/>
      <c r="AL90" s="29"/>
      <c r="AM90" s="29"/>
      <c r="AN90" s="29"/>
      <c r="AO90" s="82"/>
      <c r="AP90" s="29"/>
      <c r="AQ90" s="29"/>
      <c r="AR90" s="29"/>
      <c r="AS90" s="29"/>
      <c r="AT90" s="29"/>
      <c r="AU90" s="29"/>
      <c r="AV90" s="29"/>
      <c r="AW90" s="29"/>
      <c r="AX90" s="29"/>
      <c r="AY90" s="29"/>
      <c r="AZ90" s="29"/>
    </row>
    <row r="91" spans="1:52" ht="20.100000000000001" customHeight="1" thickBot="1">
      <c r="A91" s="642"/>
      <c r="B91" s="643"/>
      <c r="C91" s="643"/>
      <c r="D91" s="643"/>
      <c r="E91" s="643"/>
      <c r="F91" s="643"/>
      <c r="G91" s="644"/>
      <c r="H91" s="671" t="s">
        <v>287</v>
      </c>
      <c r="I91" s="653"/>
      <c r="J91" s="653"/>
      <c r="K91" s="653"/>
      <c r="L91" s="653"/>
      <c r="M91" s="654"/>
      <c r="N91" s="653" t="s">
        <v>118</v>
      </c>
      <c r="O91" s="653"/>
      <c r="P91" s="653"/>
      <c r="Q91" s="654"/>
      <c r="R91" s="681"/>
      <c r="S91" s="682"/>
      <c r="T91" s="683"/>
      <c r="U91" s="75"/>
      <c r="V91" s="684" t="s">
        <v>118</v>
      </c>
      <c r="W91" s="685"/>
      <c r="X91" s="685"/>
      <c r="Y91" s="685"/>
      <c r="Z91" s="686"/>
      <c r="AA91" s="29"/>
      <c r="AB91" s="29"/>
      <c r="AC91" s="77"/>
      <c r="AD91" s="77"/>
      <c r="AE91" s="29"/>
      <c r="AF91" s="77" t="s">
        <v>298</v>
      </c>
      <c r="AG91" s="59"/>
      <c r="AH91" s="59"/>
      <c r="AI91" s="59"/>
      <c r="AK91" s="59" t="s">
        <v>180</v>
      </c>
      <c r="AL91" s="77" t="s">
        <v>181</v>
      </c>
      <c r="AM91" s="59"/>
      <c r="AP91" s="29"/>
      <c r="AQ91" s="29"/>
      <c r="AR91" s="29"/>
      <c r="AS91" s="29"/>
      <c r="AT91" s="29"/>
      <c r="AU91" s="29"/>
      <c r="AV91" s="29"/>
      <c r="AW91" s="29"/>
      <c r="AX91" s="29"/>
      <c r="AY91" s="29"/>
      <c r="AZ91" s="29"/>
    </row>
    <row r="92" spans="1:52" ht="20.100000000000001" customHeight="1" thickBot="1">
      <c r="A92" s="642"/>
      <c r="B92" s="643"/>
      <c r="C92" s="643"/>
      <c r="D92" s="643"/>
      <c r="E92" s="643"/>
      <c r="F92" s="643"/>
      <c r="G92" s="644"/>
      <c r="H92" s="671"/>
      <c r="I92" s="653"/>
      <c r="J92" s="653"/>
      <c r="K92" s="653"/>
      <c r="L92" s="653"/>
      <c r="M92" s="654"/>
      <c r="N92" s="653"/>
      <c r="O92" s="653"/>
      <c r="P92" s="653"/>
      <c r="Q92" s="654"/>
      <c r="R92" s="658"/>
      <c r="S92" s="659"/>
      <c r="T92" s="660"/>
      <c r="U92" s="75" t="s">
        <v>8</v>
      </c>
      <c r="V92" s="664"/>
      <c r="W92" s="665"/>
      <c r="X92" s="665"/>
      <c r="Y92" s="665"/>
      <c r="Z92" s="666"/>
      <c r="AB92" s="59"/>
      <c r="AC92" s="59"/>
      <c r="AE92" s="29"/>
      <c r="AF92" s="84" t="s">
        <v>299</v>
      </c>
      <c r="AG92" s="80"/>
      <c r="AH92" s="80"/>
      <c r="AI92" s="80"/>
      <c r="AJ92" s="81"/>
      <c r="AK92" s="80" t="s">
        <v>126</v>
      </c>
      <c r="AL92" s="84" t="s">
        <v>124</v>
      </c>
      <c r="AM92" s="80"/>
      <c r="AO92" s="29"/>
      <c r="AP92" s="29"/>
      <c r="AQ92" s="29"/>
      <c r="AR92" s="29"/>
      <c r="AS92" s="29"/>
      <c r="AT92" s="29"/>
      <c r="AU92" s="29"/>
      <c r="AV92" s="29"/>
      <c r="AW92" s="29"/>
      <c r="AX92" s="29"/>
      <c r="AY92" s="29"/>
      <c r="AZ92" s="29"/>
    </row>
    <row r="93" spans="1:52" ht="20.100000000000001" customHeight="1" thickBot="1">
      <c r="A93" s="639" t="s">
        <v>156</v>
      </c>
      <c r="B93" s="640"/>
      <c r="C93" s="640"/>
      <c r="D93" s="640"/>
      <c r="E93" s="640"/>
      <c r="F93" s="640"/>
      <c r="G93" s="641"/>
      <c r="H93" s="645" t="s">
        <v>155</v>
      </c>
      <c r="I93" s="646"/>
      <c r="J93" s="646"/>
      <c r="K93" s="646"/>
      <c r="L93" s="646"/>
      <c r="M93" s="647"/>
      <c r="N93" s="651" t="s">
        <v>118</v>
      </c>
      <c r="O93" s="651"/>
      <c r="P93" s="651"/>
      <c r="Q93" s="652"/>
      <c r="R93" s="655"/>
      <c r="S93" s="656"/>
      <c r="T93" s="657"/>
      <c r="U93" s="76"/>
      <c r="V93" s="661" t="s">
        <v>118</v>
      </c>
      <c r="W93" s="662"/>
      <c r="X93" s="662"/>
      <c r="Y93" s="662"/>
      <c r="Z93" s="663"/>
      <c r="AA93" s="29"/>
      <c r="AB93" s="29"/>
      <c r="AC93" s="29"/>
      <c r="AD93" s="29"/>
      <c r="AE93" s="83"/>
      <c r="AF93" s="29"/>
      <c r="AG93" s="29"/>
      <c r="AH93" s="29"/>
      <c r="AI93" s="29"/>
      <c r="AJ93" s="29"/>
      <c r="AK93" s="29"/>
      <c r="AL93" s="29"/>
      <c r="AM93" s="29"/>
      <c r="AN93" s="29"/>
      <c r="AO93" s="29"/>
      <c r="AP93" s="29"/>
      <c r="AQ93" s="29"/>
      <c r="AR93" s="29"/>
      <c r="AS93" s="29"/>
      <c r="AT93" s="29"/>
      <c r="AU93" s="29"/>
      <c r="AV93" s="29"/>
      <c r="AW93" s="29"/>
      <c r="AX93" s="29"/>
      <c r="AY93" s="29"/>
      <c r="AZ93" s="29"/>
    </row>
    <row r="94" spans="1:52" ht="20.100000000000001" customHeight="1">
      <c r="A94" s="642"/>
      <c r="B94" s="643"/>
      <c r="C94" s="643"/>
      <c r="D94" s="643"/>
      <c r="E94" s="643"/>
      <c r="F94" s="643"/>
      <c r="G94" s="644"/>
      <c r="H94" s="648"/>
      <c r="I94" s="649"/>
      <c r="J94" s="649"/>
      <c r="K94" s="649"/>
      <c r="L94" s="649"/>
      <c r="M94" s="650"/>
      <c r="N94" s="653"/>
      <c r="O94" s="653"/>
      <c r="P94" s="653"/>
      <c r="Q94" s="654"/>
      <c r="R94" s="658"/>
      <c r="S94" s="659"/>
      <c r="T94" s="660"/>
      <c r="U94" s="85" t="s">
        <v>8</v>
      </c>
      <c r="V94" s="664"/>
      <c r="W94" s="665"/>
      <c r="X94" s="665"/>
      <c r="Y94" s="665"/>
      <c r="Z94" s="666"/>
      <c r="AB94" s="59"/>
      <c r="AC94" s="59"/>
      <c r="AD94" s="59"/>
      <c r="AE94" s="29"/>
      <c r="AF94" s="59"/>
      <c r="AJ94" s="86"/>
      <c r="AK94" s="87" t="s">
        <v>127</v>
      </c>
      <c r="AL94" s="86" t="s">
        <v>128</v>
      </c>
      <c r="AM94" s="86"/>
      <c r="AO94" s="88"/>
      <c r="AP94" s="29"/>
      <c r="AQ94" s="29"/>
      <c r="AR94" s="29"/>
      <c r="AS94" s="29"/>
      <c r="AT94" s="29"/>
      <c r="AU94" s="29"/>
      <c r="AV94" s="29"/>
      <c r="AW94" s="29"/>
      <c r="AX94" s="29"/>
      <c r="AY94" s="29"/>
      <c r="AZ94" s="29"/>
    </row>
    <row r="95" spans="1:52" ht="20.100000000000001" customHeight="1" thickBot="1">
      <c r="A95" s="667" t="s">
        <v>195</v>
      </c>
      <c r="B95" s="668"/>
      <c r="C95" s="668"/>
      <c r="D95" s="668"/>
      <c r="E95" s="668"/>
      <c r="F95" s="668"/>
      <c r="G95" s="668"/>
      <c r="H95" s="668"/>
      <c r="I95" s="668"/>
      <c r="J95" s="668"/>
      <c r="K95" s="668"/>
      <c r="L95" s="668"/>
      <c r="M95" s="668"/>
      <c r="N95" s="668"/>
      <c r="O95" s="668"/>
      <c r="P95" s="668"/>
      <c r="Q95" s="668"/>
      <c r="R95" s="668"/>
      <c r="S95" s="668"/>
      <c r="T95" s="668"/>
      <c r="U95" s="668"/>
      <c r="V95" s="668"/>
      <c r="W95" s="668"/>
      <c r="X95" s="668"/>
      <c r="Y95" s="668"/>
      <c r="Z95" s="669"/>
      <c r="AA95" s="29"/>
      <c r="AB95" s="29"/>
      <c r="AC95" s="29"/>
      <c r="AD95" s="29"/>
      <c r="AE95" s="29"/>
      <c r="AF95" s="29"/>
      <c r="AG95" s="29"/>
      <c r="AH95" s="29"/>
      <c r="AI95" s="29"/>
      <c r="AJ95" s="29"/>
      <c r="AK95" s="29"/>
      <c r="AL95" s="29"/>
      <c r="AM95" s="29"/>
      <c r="AN95" s="29"/>
      <c r="AO95" s="29"/>
      <c r="AP95" s="29"/>
      <c r="AQ95" s="29"/>
      <c r="AR95" s="29"/>
      <c r="AS95" s="29"/>
      <c r="AT95" s="29"/>
    </row>
    <row r="96" spans="1:52" ht="20.100000000000001" customHeight="1" thickBot="1">
      <c r="A96" s="595" t="s">
        <v>313</v>
      </c>
      <c r="B96" s="596"/>
      <c r="C96" s="596"/>
      <c r="D96" s="596"/>
      <c r="E96" s="596"/>
      <c r="F96" s="596"/>
      <c r="G96" s="596"/>
      <c r="H96" s="596"/>
      <c r="I96" s="596"/>
      <c r="J96" s="596"/>
      <c r="K96" s="596"/>
      <c r="L96" s="596"/>
      <c r="M96" s="596"/>
      <c r="N96" s="596"/>
      <c r="O96" s="596"/>
      <c r="P96" s="596"/>
      <c r="Q96" s="596"/>
      <c r="R96" s="596"/>
      <c r="S96" s="596"/>
      <c r="T96" s="596"/>
      <c r="U96" s="596"/>
      <c r="V96" s="596"/>
      <c r="W96" s="596"/>
      <c r="X96" s="596"/>
      <c r="Y96" s="596"/>
      <c r="Z96" s="597"/>
      <c r="AB96" s="598" t="s">
        <v>139</v>
      </c>
      <c r="AC96" s="599"/>
      <c r="AD96" s="599"/>
      <c r="AE96" s="599"/>
      <c r="AF96" s="599"/>
      <c r="AG96" s="599"/>
      <c r="AH96" s="599"/>
      <c r="AI96" s="599"/>
      <c r="AJ96" s="599"/>
      <c r="AK96" s="599"/>
      <c r="AL96" s="600"/>
      <c r="AM96" s="29"/>
      <c r="AN96" s="89" t="s">
        <v>194</v>
      </c>
      <c r="AO96" s="29"/>
    </row>
    <row r="97" spans="1:41" ht="20.100000000000001" customHeight="1" thickBot="1">
      <c r="A97" s="604"/>
      <c r="B97" s="605"/>
      <c r="C97" s="605"/>
      <c r="D97" s="605"/>
      <c r="E97" s="605"/>
      <c r="F97" s="605"/>
      <c r="G97" s="605"/>
      <c r="H97" s="605"/>
      <c r="I97" s="605"/>
      <c r="J97" s="605"/>
      <c r="K97" s="605"/>
      <c r="L97" s="605"/>
      <c r="M97" s="605"/>
      <c r="N97" s="605"/>
      <c r="O97" s="605"/>
      <c r="P97" s="605"/>
      <c r="Q97" s="605"/>
      <c r="R97" s="605"/>
      <c r="S97" s="605"/>
      <c r="T97" s="605"/>
      <c r="U97" s="605"/>
      <c r="V97" s="605"/>
      <c r="W97" s="605"/>
      <c r="X97" s="605"/>
      <c r="Y97" s="605"/>
      <c r="Z97" s="606"/>
      <c r="AA97" s="29"/>
      <c r="AB97" s="601"/>
      <c r="AC97" s="602"/>
      <c r="AD97" s="602"/>
      <c r="AE97" s="602"/>
      <c r="AF97" s="602"/>
      <c r="AG97" s="602"/>
      <c r="AH97" s="602"/>
      <c r="AI97" s="602"/>
      <c r="AJ97" s="602"/>
      <c r="AK97" s="602"/>
      <c r="AL97" s="603"/>
      <c r="AM97" s="90"/>
      <c r="AN97" s="82" t="s">
        <v>300</v>
      </c>
      <c r="AO97" s="29"/>
    </row>
    <row r="98" spans="1:41" ht="20.100000000000001" customHeight="1">
      <c r="A98" s="607"/>
      <c r="B98" s="608"/>
      <c r="C98" s="608"/>
      <c r="D98" s="608"/>
      <c r="E98" s="608"/>
      <c r="F98" s="608"/>
      <c r="G98" s="608"/>
      <c r="H98" s="608"/>
      <c r="I98" s="608"/>
      <c r="J98" s="608"/>
      <c r="K98" s="608"/>
      <c r="L98" s="608"/>
      <c r="M98" s="608"/>
      <c r="N98" s="608"/>
      <c r="O98" s="608"/>
      <c r="P98" s="608"/>
      <c r="Q98" s="608"/>
      <c r="R98" s="608"/>
      <c r="S98" s="608"/>
      <c r="T98" s="608"/>
      <c r="U98" s="608"/>
      <c r="V98" s="608"/>
      <c r="W98" s="608"/>
      <c r="X98" s="608"/>
      <c r="Y98" s="608"/>
      <c r="Z98" s="609"/>
      <c r="AA98" s="29"/>
      <c r="AB98" s="613" t="s">
        <v>117</v>
      </c>
      <c r="AC98" s="614"/>
      <c r="AD98" s="617" t="s">
        <v>13</v>
      </c>
      <c r="AE98" s="618"/>
      <c r="AF98" s="618"/>
      <c r="AG98" s="618"/>
      <c r="AH98" s="619"/>
      <c r="AI98" s="620" t="s">
        <v>190</v>
      </c>
      <c r="AJ98" s="621"/>
      <c r="AK98" s="621"/>
      <c r="AL98" s="622"/>
      <c r="AM98" s="91"/>
      <c r="AN98" s="82" t="s">
        <v>301</v>
      </c>
      <c r="AO98" s="29"/>
    </row>
    <row r="99" spans="1:41" ht="20.100000000000001" customHeight="1" thickBot="1">
      <c r="A99" s="607"/>
      <c r="B99" s="608"/>
      <c r="C99" s="608"/>
      <c r="D99" s="608"/>
      <c r="E99" s="608"/>
      <c r="F99" s="608"/>
      <c r="G99" s="608"/>
      <c r="H99" s="608"/>
      <c r="I99" s="608"/>
      <c r="J99" s="608"/>
      <c r="K99" s="608"/>
      <c r="L99" s="608"/>
      <c r="M99" s="608"/>
      <c r="N99" s="608"/>
      <c r="O99" s="608"/>
      <c r="P99" s="608"/>
      <c r="Q99" s="608"/>
      <c r="R99" s="608"/>
      <c r="S99" s="608"/>
      <c r="T99" s="608"/>
      <c r="U99" s="608"/>
      <c r="V99" s="608"/>
      <c r="W99" s="608"/>
      <c r="X99" s="608"/>
      <c r="Y99" s="608"/>
      <c r="Z99" s="609"/>
      <c r="AB99" s="615"/>
      <c r="AC99" s="616"/>
      <c r="AD99" s="623" t="s">
        <v>12</v>
      </c>
      <c r="AE99" s="624"/>
      <c r="AF99" s="624"/>
      <c r="AG99" s="624"/>
      <c r="AH99" s="625"/>
      <c r="AI99" s="626" t="s">
        <v>191</v>
      </c>
      <c r="AJ99" s="627"/>
      <c r="AK99" s="627"/>
      <c r="AL99" s="628"/>
      <c r="AN99" s="82" t="s">
        <v>302</v>
      </c>
      <c r="AO99" s="29"/>
    </row>
    <row r="100" spans="1:41" ht="20.100000000000001" customHeight="1" thickTop="1">
      <c r="A100" s="607"/>
      <c r="B100" s="608"/>
      <c r="C100" s="608"/>
      <c r="D100" s="608"/>
      <c r="E100" s="608"/>
      <c r="F100" s="608"/>
      <c r="G100" s="608"/>
      <c r="H100" s="608"/>
      <c r="I100" s="608"/>
      <c r="J100" s="608"/>
      <c r="K100" s="608"/>
      <c r="L100" s="608"/>
      <c r="M100" s="608"/>
      <c r="N100" s="608"/>
      <c r="O100" s="608"/>
      <c r="P100" s="608"/>
      <c r="Q100" s="608"/>
      <c r="R100" s="608"/>
      <c r="S100" s="608"/>
      <c r="T100" s="608"/>
      <c r="U100" s="608"/>
      <c r="V100" s="608"/>
      <c r="W100" s="608"/>
      <c r="X100" s="608"/>
      <c r="Y100" s="608"/>
      <c r="Z100" s="609"/>
      <c r="AB100" s="629" t="s">
        <v>11</v>
      </c>
      <c r="AC100" s="630"/>
      <c r="AD100" s="633" t="s">
        <v>10</v>
      </c>
      <c r="AE100" s="634"/>
      <c r="AF100" s="634"/>
      <c r="AG100" s="634"/>
      <c r="AH100" s="635"/>
      <c r="AI100" s="589" t="s">
        <v>191</v>
      </c>
      <c r="AJ100" s="590"/>
      <c r="AK100" s="590"/>
      <c r="AL100" s="591"/>
    </row>
    <row r="101" spans="1:41" ht="20.100000000000001" customHeight="1" thickBot="1">
      <c r="A101" s="607"/>
      <c r="B101" s="608"/>
      <c r="C101" s="608"/>
      <c r="D101" s="608"/>
      <c r="E101" s="608"/>
      <c r="F101" s="608"/>
      <c r="G101" s="608"/>
      <c r="H101" s="608"/>
      <c r="I101" s="608"/>
      <c r="J101" s="608"/>
      <c r="K101" s="608"/>
      <c r="L101" s="608"/>
      <c r="M101" s="608"/>
      <c r="N101" s="608"/>
      <c r="O101" s="608"/>
      <c r="P101" s="608"/>
      <c r="Q101" s="608"/>
      <c r="R101" s="608"/>
      <c r="S101" s="608"/>
      <c r="T101" s="608"/>
      <c r="U101" s="608"/>
      <c r="V101" s="608"/>
      <c r="W101" s="608"/>
      <c r="X101" s="608"/>
      <c r="Y101" s="608"/>
      <c r="Z101" s="609"/>
      <c r="AB101" s="631"/>
      <c r="AC101" s="632"/>
      <c r="AD101" s="636"/>
      <c r="AE101" s="637"/>
      <c r="AF101" s="637"/>
      <c r="AG101" s="637"/>
      <c r="AH101" s="638"/>
      <c r="AI101" s="592"/>
      <c r="AJ101" s="593"/>
      <c r="AK101" s="593"/>
      <c r="AL101" s="594"/>
    </row>
    <row r="102" spans="1:41" ht="19.5" customHeight="1" thickBot="1">
      <c r="A102" s="610"/>
      <c r="B102" s="611"/>
      <c r="C102" s="611"/>
      <c r="D102" s="611"/>
      <c r="E102" s="611"/>
      <c r="F102" s="611"/>
      <c r="G102" s="611"/>
      <c r="H102" s="611"/>
      <c r="I102" s="611"/>
      <c r="J102" s="611"/>
      <c r="K102" s="611"/>
      <c r="L102" s="611"/>
      <c r="M102" s="611"/>
      <c r="N102" s="611"/>
      <c r="O102" s="611"/>
      <c r="P102" s="611"/>
      <c r="Q102" s="611"/>
      <c r="R102" s="611"/>
      <c r="S102" s="611"/>
      <c r="T102" s="611"/>
      <c r="U102" s="611"/>
      <c r="V102" s="611"/>
      <c r="W102" s="611"/>
      <c r="X102" s="611"/>
      <c r="Y102" s="611"/>
      <c r="Z102" s="612"/>
      <c r="AB102" s="136" t="s">
        <v>508</v>
      </c>
    </row>
    <row r="103" spans="1:41" ht="30" customHeight="1">
      <c r="A103" s="472" t="s">
        <v>202</v>
      </c>
      <c r="B103" s="473"/>
      <c r="C103" s="473"/>
      <c r="D103" s="473"/>
      <c r="E103" s="473"/>
      <c r="F103" s="473"/>
      <c r="G103" s="474" t="s">
        <v>135</v>
      </c>
      <c r="H103" s="474"/>
      <c r="I103" s="474"/>
      <c r="J103" s="474"/>
      <c r="K103" s="474"/>
      <c r="L103" s="474"/>
      <c r="M103" s="474"/>
      <c r="N103" s="474"/>
      <c r="O103" s="474"/>
      <c r="P103" s="474"/>
      <c r="Q103" s="474"/>
      <c r="R103" s="474"/>
      <c r="S103" s="474"/>
      <c r="T103" s="474"/>
      <c r="U103" s="474"/>
      <c r="V103" s="475" t="s">
        <v>346</v>
      </c>
      <c r="W103" s="475"/>
      <c r="X103" s="475"/>
      <c r="Y103" s="475"/>
      <c r="Z103" s="476"/>
    </row>
    <row r="104" spans="1:41" ht="30" customHeight="1">
      <c r="A104" s="477" t="s">
        <v>0</v>
      </c>
      <c r="B104" s="278"/>
      <c r="C104" s="278"/>
      <c r="D104" s="478" t="str">
        <f>G9</f>
        <v/>
      </c>
      <c r="E104" s="478"/>
      <c r="F104" s="478"/>
      <c r="G104" s="478"/>
      <c r="H104" s="478"/>
      <c r="I104" s="478"/>
      <c r="J104" s="478"/>
      <c r="K104" s="478"/>
      <c r="L104" s="478"/>
      <c r="M104" s="478"/>
      <c r="N104" s="478"/>
      <c r="O104" s="478"/>
      <c r="P104" s="478"/>
      <c r="Q104" s="478"/>
      <c r="R104" s="278" t="s">
        <v>42</v>
      </c>
      <c r="S104" s="278"/>
      <c r="T104" s="278"/>
      <c r="U104" s="287" t="str">
        <f>CONCATENATE(G7,J7,K7)</f>
        <v/>
      </c>
      <c r="V104" s="287"/>
      <c r="W104" s="287"/>
      <c r="X104" s="287"/>
      <c r="Y104" s="287"/>
      <c r="Z104" s="479"/>
    </row>
    <row r="105" spans="1:41" ht="30" customHeight="1">
      <c r="A105" s="477"/>
      <c r="B105" s="278"/>
      <c r="C105" s="278"/>
      <c r="D105" s="478"/>
      <c r="E105" s="478"/>
      <c r="F105" s="478"/>
      <c r="G105" s="478"/>
      <c r="H105" s="478"/>
      <c r="I105" s="478"/>
      <c r="J105" s="478"/>
      <c r="K105" s="478"/>
      <c r="L105" s="478"/>
      <c r="M105" s="478"/>
      <c r="N105" s="478"/>
      <c r="O105" s="478"/>
      <c r="P105" s="478"/>
      <c r="Q105" s="478"/>
      <c r="R105" s="278"/>
      <c r="S105" s="278"/>
      <c r="T105" s="278"/>
      <c r="U105" s="287"/>
      <c r="V105" s="287"/>
      <c r="W105" s="287"/>
      <c r="X105" s="287"/>
      <c r="Y105" s="287"/>
      <c r="Z105" s="479"/>
    </row>
    <row r="106" spans="1:41" ht="30" customHeight="1">
      <c r="A106" s="583" t="s">
        <v>275</v>
      </c>
      <c r="B106" s="584"/>
      <c r="C106" s="584"/>
      <c r="D106" s="584"/>
      <c r="E106" s="584"/>
      <c r="F106" s="585"/>
      <c r="G106" s="586" t="s">
        <v>283</v>
      </c>
      <c r="H106" s="587"/>
      <c r="I106" s="587"/>
      <c r="J106" s="587"/>
      <c r="K106" s="587"/>
      <c r="L106" s="587"/>
      <c r="M106" s="587"/>
      <c r="N106" s="587"/>
      <c r="O106" s="587"/>
      <c r="P106" s="587"/>
      <c r="Q106" s="587"/>
      <c r="R106" s="587"/>
      <c r="S106" s="587"/>
      <c r="T106" s="587"/>
      <c r="U106" s="587"/>
      <c r="V106" s="587"/>
      <c r="W106" s="587"/>
      <c r="X106" s="587"/>
      <c r="Y106" s="587"/>
      <c r="Z106" s="588"/>
    </row>
    <row r="107" spans="1:41" ht="20.100000000000001" customHeight="1">
      <c r="A107" s="466" t="s">
        <v>277</v>
      </c>
      <c r="B107" s="330"/>
      <c r="C107" s="330" t="s">
        <v>278</v>
      </c>
      <c r="D107" s="330"/>
      <c r="E107" s="330"/>
      <c r="F107" s="330"/>
      <c r="G107" s="330"/>
      <c r="H107" s="330"/>
      <c r="I107" s="330"/>
      <c r="J107" s="330" t="s">
        <v>279</v>
      </c>
      <c r="K107" s="330"/>
      <c r="L107" s="330"/>
      <c r="M107" s="330"/>
      <c r="N107" s="330"/>
      <c r="O107" s="330"/>
      <c r="P107" s="330"/>
      <c r="Q107" s="330"/>
      <c r="R107" s="330"/>
      <c r="S107" s="330" t="s">
        <v>280</v>
      </c>
      <c r="T107" s="330"/>
      <c r="U107" s="330"/>
      <c r="V107" s="330" t="s">
        <v>281</v>
      </c>
      <c r="W107" s="330"/>
      <c r="X107" s="330" t="s">
        <v>282</v>
      </c>
      <c r="Y107" s="330"/>
      <c r="Z107" s="469"/>
    </row>
    <row r="108" spans="1:41" ht="20.100000000000001" customHeight="1">
      <c r="A108" s="168">
        <v>1</v>
      </c>
      <c r="B108" s="92"/>
      <c r="C108" s="561" t="s">
        <v>105</v>
      </c>
      <c r="D108" s="562"/>
      <c r="E108" s="562"/>
      <c r="F108" s="562"/>
      <c r="G108" s="562"/>
      <c r="H108" s="562"/>
      <c r="I108" s="563"/>
      <c r="J108" s="579" t="s">
        <v>79</v>
      </c>
      <c r="K108" s="579"/>
      <c r="L108" s="579"/>
      <c r="M108" s="579"/>
      <c r="N108" s="579"/>
      <c r="O108" s="579"/>
      <c r="P108" s="579"/>
      <c r="Q108" s="579"/>
      <c r="R108" s="579"/>
      <c r="S108" s="557">
        <v>100</v>
      </c>
      <c r="T108" s="557"/>
      <c r="U108" s="557"/>
      <c r="V108" s="156"/>
      <c r="W108" s="19" t="s">
        <v>28</v>
      </c>
      <c r="X108" s="580">
        <f>S108*V108</f>
        <v>0</v>
      </c>
      <c r="Y108" s="581"/>
      <c r="Z108" s="582"/>
    </row>
    <row r="109" spans="1:41" ht="20.100000000000001" customHeight="1">
      <c r="A109" s="539">
        <v>2</v>
      </c>
      <c r="B109" s="150" t="s">
        <v>17</v>
      </c>
      <c r="C109" s="540" t="s">
        <v>63</v>
      </c>
      <c r="D109" s="541"/>
      <c r="E109" s="541"/>
      <c r="F109" s="541"/>
      <c r="G109" s="541"/>
      <c r="H109" s="541"/>
      <c r="I109" s="542"/>
      <c r="J109" s="564" t="s">
        <v>95</v>
      </c>
      <c r="K109" s="564"/>
      <c r="L109" s="564"/>
      <c r="M109" s="564"/>
      <c r="N109" s="564"/>
      <c r="O109" s="564"/>
      <c r="P109" s="564"/>
      <c r="Q109" s="564"/>
      <c r="R109" s="564"/>
      <c r="S109" s="550">
        <v>1000</v>
      </c>
      <c r="T109" s="550"/>
      <c r="U109" s="550"/>
      <c r="V109" s="157"/>
      <c r="W109" s="20" t="s">
        <v>23</v>
      </c>
      <c r="X109" s="512">
        <f t="shared" ref="X109:X147" si="4">S109*V109</f>
        <v>0</v>
      </c>
      <c r="Y109" s="513"/>
      <c r="Z109" s="514"/>
    </row>
    <row r="110" spans="1:41" ht="20.100000000000001" customHeight="1">
      <c r="A110" s="539"/>
      <c r="B110" s="150" t="s">
        <v>16</v>
      </c>
      <c r="C110" s="540" t="s">
        <v>63</v>
      </c>
      <c r="D110" s="541"/>
      <c r="E110" s="541"/>
      <c r="F110" s="541"/>
      <c r="G110" s="541"/>
      <c r="H110" s="541"/>
      <c r="I110" s="542"/>
      <c r="J110" s="564" t="s">
        <v>96</v>
      </c>
      <c r="K110" s="564"/>
      <c r="L110" s="564"/>
      <c r="M110" s="564"/>
      <c r="N110" s="564"/>
      <c r="O110" s="564"/>
      <c r="P110" s="564"/>
      <c r="Q110" s="564"/>
      <c r="R110" s="564"/>
      <c r="S110" s="550">
        <v>1200</v>
      </c>
      <c r="T110" s="550"/>
      <c r="U110" s="550"/>
      <c r="V110" s="157"/>
      <c r="W110" s="20" t="s">
        <v>23</v>
      </c>
      <c r="X110" s="512">
        <f t="shared" si="4"/>
        <v>0</v>
      </c>
      <c r="Y110" s="513"/>
      <c r="Z110" s="514"/>
    </row>
    <row r="111" spans="1:41" ht="20.100000000000001" customHeight="1">
      <c r="A111" s="539">
        <v>3</v>
      </c>
      <c r="B111" s="150" t="s">
        <v>17</v>
      </c>
      <c r="C111" s="540" t="s">
        <v>64</v>
      </c>
      <c r="D111" s="541"/>
      <c r="E111" s="541"/>
      <c r="F111" s="541"/>
      <c r="G111" s="541"/>
      <c r="H111" s="541"/>
      <c r="I111" s="542"/>
      <c r="J111" s="564" t="s">
        <v>97</v>
      </c>
      <c r="K111" s="564"/>
      <c r="L111" s="564"/>
      <c r="M111" s="564"/>
      <c r="N111" s="564"/>
      <c r="O111" s="564"/>
      <c r="P111" s="564"/>
      <c r="Q111" s="564"/>
      <c r="R111" s="564"/>
      <c r="S111" s="550">
        <v>3500</v>
      </c>
      <c r="T111" s="550"/>
      <c r="U111" s="550"/>
      <c r="V111" s="157"/>
      <c r="W111" s="20" t="s">
        <v>23</v>
      </c>
      <c r="X111" s="512">
        <f t="shared" si="4"/>
        <v>0</v>
      </c>
      <c r="Y111" s="513"/>
      <c r="Z111" s="514"/>
    </row>
    <row r="112" spans="1:41" ht="20.100000000000001" customHeight="1">
      <c r="A112" s="539"/>
      <c r="B112" s="150" t="s">
        <v>16</v>
      </c>
      <c r="C112" s="540" t="s">
        <v>64</v>
      </c>
      <c r="D112" s="541"/>
      <c r="E112" s="541"/>
      <c r="F112" s="541"/>
      <c r="G112" s="541"/>
      <c r="H112" s="541"/>
      <c r="I112" s="542"/>
      <c r="J112" s="564" t="s">
        <v>98</v>
      </c>
      <c r="K112" s="564"/>
      <c r="L112" s="564"/>
      <c r="M112" s="564"/>
      <c r="N112" s="564"/>
      <c r="O112" s="564"/>
      <c r="P112" s="564"/>
      <c r="Q112" s="564"/>
      <c r="R112" s="564"/>
      <c r="S112" s="550">
        <v>3500</v>
      </c>
      <c r="T112" s="550"/>
      <c r="U112" s="550"/>
      <c r="V112" s="157"/>
      <c r="W112" s="20" t="s">
        <v>23</v>
      </c>
      <c r="X112" s="512">
        <f t="shared" si="4"/>
        <v>0</v>
      </c>
      <c r="Y112" s="513"/>
      <c r="Z112" s="514"/>
    </row>
    <row r="113" spans="1:46" ht="20.100000000000001" customHeight="1">
      <c r="A113" s="539"/>
      <c r="B113" s="150" t="s">
        <v>21</v>
      </c>
      <c r="C113" s="540" t="s">
        <v>64</v>
      </c>
      <c r="D113" s="541"/>
      <c r="E113" s="541"/>
      <c r="F113" s="541"/>
      <c r="G113" s="541"/>
      <c r="H113" s="541"/>
      <c r="I113" s="542"/>
      <c r="J113" s="564" t="s">
        <v>99</v>
      </c>
      <c r="K113" s="564"/>
      <c r="L113" s="564"/>
      <c r="M113" s="564"/>
      <c r="N113" s="564"/>
      <c r="O113" s="564"/>
      <c r="P113" s="564"/>
      <c r="Q113" s="564"/>
      <c r="R113" s="564"/>
      <c r="S113" s="550">
        <v>3500</v>
      </c>
      <c r="T113" s="550"/>
      <c r="U113" s="550"/>
      <c r="V113" s="157"/>
      <c r="W113" s="20" t="s">
        <v>23</v>
      </c>
      <c r="X113" s="512">
        <f t="shared" si="4"/>
        <v>0</v>
      </c>
      <c r="Y113" s="513"/>
      <c r="Z113" s="514"/>
    </row>
    <row r="114" spans="1:46" ht="20.100000000000001" customHeight="1">
      <c r="A114" s="539">
        <v>4</v>
      </c>
      <c r="B114" s="150" t="s">
        <v>17</v>
      </c>
      <c r="C114" s="540" t="s">
        <v>65</v>
      </c>
      <c r="D114" s="541"/>
      <c r="E114" s="541"/>
      <c r="F114" s="541"/>
      <c r="G114" s="541"/>
      <c r="H114" s="541"/>
      <c r="I114" s="542"/>
      <c r="J114" s="564" t="s">
        <v>100</v>
      </c>
      <c r="K114" s="564"/>
      <c r="L114" s="564"/>
      <c r="M114" s="564"/>
      <c r="N114" s="564"/>
      <c r="O114" s="564"/>
      <c r="P114" s="564"/>
      <c r="Q114" s="564"/>
      <c r="R114" s="564"/>
      <c r="S114" s="550">
        <v>1800</v>
      </c>
      <c r="T114" s="550"/>
      <c r="U114" s="550"/>
      <c r="V114" s="157"/>
      <c r="W114" s="20" t="s">
        <v>23</v>
      </c>
      <c r="X114" s="512">
        <f t="shared" si="4"/>
        <v>0</v>
      </c>
      <c r="Y114" s="513"/>
      <c r="Z114" s="514"/>
    </row>
    <row r="115" spans="1:46" ht="20.100000000000001" customHeight="1">
      <c r="A115" s="539"/>
      <c r="B115" s="150" t="s">
        <v>16</v>
      </c>
      <c r="C115" s="540" t="s">
        <v>65</v>
      </c>
      <c r="D115" s="541"/>
      <c r="E115" s="541"/>
      <c r="F115" s="541"/>
      <c r="G115" s="541"/>
      <c r="H115" s="541"/>
      <c r="I115" s="542"/>
      <c r="J115" s="564" t="s">
        <v>116</v>
      </c>
      <c r="K115" s="564"/>
      <c r="L115" s="564"/>
      <c r="M115" s="564"/>
      <c r="N115" s="564"/>
      <c r="O115" s="564"/>
      <c r="P115" s="564"/>
      <c r="Q115" s="564"/>
      <c r="R115" s="564"/>
      <c r="S115" s="550">
        <v>1500</v>
      </c>
      <c r="T115" s="550"/>
      <c r="U115" s="550"/>
      <c r="V115" s="157"/>
      <c r="W115" s="20" t="s">
        <v>23</v>
      </c>
      <c r="X115" s="512">
        <f t="shared" si="4"/>
        <v>0</v>
      </c>
      <c r="Y115" s="513"/>
      <c r="Z115" s="514"/>
    </row>
    <row r="116" spans="1:46" ht="20.100000000000001" customHeight="1">
      <c r="A116" s="539">
        <v>5</v>
      </c>
      <c r="B116" s="150" t="s">
        <v>17</v>
      </c>
      <c r="C116" s="540" t="s">
        <v>66</v>
      </c>
      <c r="D116" s="541"/>
      <c r="E116" s="541"/>
      <c r="F116" s="541"/>
      <c r="G116" s="541"/>
      <c r="H116" s="541"/>
      <c r="I116" s="542"/>
      <c r="J116" s="564" t="s">
        <v>101</v>
      </c>
      <c r="K116" s="564"/>
      <c r="L116" s="564"/>
      <c r="M116" s="564"/>
      <c r="N116" s="564"/>
      <c r="O116" s="564"/>
      <c r="P116" s="564"/>
      <c r="Q116" s="564"/>
      <c r="R116" s="564"/>
      <c r="S116" s="550">
        <v>4000</v>
      </c>
      <c r="T116" s="550"/>
      <c r="U116" s="550"/>
      <c r="V116" s="157"/>
      <c r="W116" s="20" t="s">
        <v>23</v>
      </c>
      <c r="X116" s="512">
        <f t="shared" si="4"/>
        <v>0</v>
      </c>
      <c r="Y116" s="513"/>
      <c r="Z116" s="514"/>
    </row>
    <row r="117" spans="1:46" ht="20.100000000000001" customHeight="1">
      <c r="A117" s="539"/>
      <c r="B117" s="150" t="s">
        <v>16</v>
      </c>
      <c r="C117" s="540" t="s">
        <v>66</v>
      </c>
      <c r="D117" s="541"/>
      <c r="E117" s="541"/>
      <c r="F117" s="541"/>
      <c r="G117" s="541"/>
      <c r="H117" s="541"/>
      <c r="I117" s="542"/>
      <c r="J117" s="564" t="s">
        <v>102</v>
      </c>
      <c r="K117" s="564"/>
      <c r="L117" s="564"/>
      <c r="M117" s="564"/>
      <c r="N117" s="564"/>
      <c r="O117" s="564"/>
      <c r="P117" s="564"/>
      <c r="Q117" s="564"/>
      <c r="R117" s="564"/>
      <c r="S117" s="550">
        <v>8000</v>
      </c>
      <c r="T117" s="550"/>
      <c r="U117" s="550"/>
      <c r="V117" s="158"/>
      <c r="W117" s="20" t="s">
        <v>23</v>
      </c>
      <c r="X117" s="512">
        <f t="shared" si="4"/>
        <v>0</v>
      </c>
      <c r="Y117" s="513"/>
      <c r="Z117" s="514"/>
      <c r="AB117" s="578" t="s">
        <v>489</v>
      </c>
      <c r="AC117" s="578"/>
      <c r="AD117" s="578"/>
      <c r="AE117" s="578"/>
      <c r="AF117" s="578"/>
      <c r="AG117" s="578"/>
      <c r="AH117" s="578"/>
      <c r="AI117" s="578"/>
      <c r="AJ117" s="578"/>
      <c r="AK117" s="578"/>
      <c r="AL117" s="578"/>
      <c r="AM117" s="578"/>
      <c r="AN117" s="578"/>
      <c r="AO117" s="578"/>
      <c r="AP117" s="578"/>
      <c r="AQ117" s="578"/>
      <c r="AR117" s="578"/>
      <c r="AS117" s="578"/>
      <c r="AT117" s="127"/>
    </row>
    <row r="118" spans="1:46" ht="20.100000000000001" customHeight="1">
      <c r="A118" s="539">
        <v>6</v>
      </c>
      <c r="B118" s="150" t="s">
        <v>17</v>
      </c>
      <c r="C118" s="540" t="s">
        <v>106</v>
      </c>
      <c r="D118" s="541"/>
      <c r="E118" s="541"/>
      <c r="F118" s="541"/>
      <c r="G118" s="541"/>
      <c r="H118" s="541"/>
      <c r="I118" s="542"/>
      <c r="J118" s="564" t="s">
        <v>103</v>
      </c>
      <c r="K118" s="564"/>
      <c r="L118" s="564"/>
      <c r="M118" s="564"/>
      <c r="N118" s="564"/>
      <c r="O118" s="564"/>
      <c r="P118" s="564"/>
      <c r="Q118" s="564"/>
      <c r="R118" s="564"/>
      <c r="S118" s="550">
        <v>10000</v>
      </c>
      <c r="T118" s="550"/>
      <c r="U118" s="550"/>
      <c r="V118" s="157"/>
      <c r="W118" s="20" t="s">
        <v>23</v>
      </c>
      <c r="X118" s="512">
        <f t="shared" si="4"/>
        <v>0</v>
      </c>
      <c r="Y118" s="513"/>
      <c r="Z118" s="514"/>
      <c r="AB118" s="578"/>
      <c r="AC118" s="578"/>
      <c r="AD118" s="578"/>
      <c r="AE118" s="578"/>
      <c r="AF118" s="578"/>
      <c r="AG118" s="578"/>
      <c r="AH118" s="578"/>
      <c r="AI118" s="578"/>
      <c r="AJ118" s="578"/>
      <c r="AK118" s="578"/>
      <c r="AL118" s="578"/>
      <c r="AM118" s="578"/>
      <c r="AN118" s="578"/>
      <c r="AO118" s="578"/>
      <c r="AP118" s="578"/>
      <c r="AQ118" s="578"/>
      <c r="AR118" s="578"/>
      <c r="AS118" s="578"/>
      <c r="AT118" s="127"/>
    </row>
    <row r="119" spans="1:46" ht="20.100000000000001" customHeight="1">
      <c r="A119" s="539"/>
      <c r="B119" s="150" t="s">
        <v>16</v>
      </c>
      <c r="C119" s="540" t="s">
        <v>106</v>
      </c>
      <c r="D119" s="541"/>
      <c r="E119" s="541"/>
      <c r="F119" s="541"/>
      <c r="G119" s="541"/>
      <c r="H119" s="541"/>
      <c r="I119" s="542"/>
      <c r="J119" s="564" t="s">
        <v>104</v>
      </c>
      <c r="K119" s="564"/>
      <c r="L119" s="564"/>
      <c r="M119" s="564"/>
      <c r="N119" s="564"/>
      <c r="O119" s="564"/>
      <c r="P119" s="564"/>
      <c r="Q119" s="564"/>
      <c r="R119" s="564"/>
      <c r="S119" s="550">
        <v>12000</v>
      </c>
      <c r="T119" s="550"/>
      <c r="U119" s="550"/>
      <c r="V119" s="157"/>
      <c r="W119" s="20" t="s">
        <v>23</v>
      </c>
      <c r="X119" s="512">
        <f t="shared" si="4"/>
        <v>0</v>
      </c>
      <c r="Y119" s="513"/>
      <c r="Z119" s="514"/>
      <c r="AB119" s="578"/>
      <c r="AC119" s="578"/>
      <c r="AD119" s="578"/>
      <c r="AE119" s="578"/>
      <c r="AF119" s="578"/>
      <c r="AG119" s="578"/>
      <c r="AH119" s="578"/>
      <c r="AI119" s="578"/>
      <c r="AJ119" s="578"/>
      <c r="AK119" s="578"/>
      <c r="AL119" s="578"/>
      <c r="AM119" s="578"/>
      <c r="AN119" s="578"/>
      <c r="AO119" s="578"/>
      <c r="AP119" s="578"/>
      <c r="AQ119" s="578"/>
      <c r="AR119" s="578"/>
      <c r="AS119" s="578"/>
      <c r="AT119" s="127"/>
    </row>
    <row r="120" spans="1:46" ht="20.100000000000001" customHeight="1">
      <c r="A120" s="169">
        <v>7</v>
      </c>
      <c r="B120" s="93"/>
      <c r="C120" s="540" t="s">
        <v>33</v>
      </c>
      <c r="D120" s="541"/>
      <c r="E120" s="541"/>
      <c r="F120" s="541"/>
      <c r="G120" s="541"/>
      <c r="H120" s="541"/>
      <c r="I120" s="542"/>
      <c r="J120" s="564" t="s">
        <v>80</v>
      </c>
      <c r="K120" s="564"/>
      <c r="L120" s="564"/>
      <c r="M120" s="564"/>
      <c r="N120" s="564"/>
      <c r="O120" s="564"/>
      <c r="P120" s="564"/>
      <c r="Q120" s="564"/>
      <c r="R120" s="564"/>
      <c r="S120" s="550">
        <v>800</v>
      </c>
      <c r="T120" s="550"/>
      <c r="U120" s="550"/>
      <c r="V120" s="157"/>
      <c r="W120" s="20" t="s">
        <v>32</v>
      </c>
      <c r="X120" s="512">
        <f t="shared" si="4"/>
        <v>0</v>
      </c>
      <c r="Y120" s="513"/>
      <c r="Z120" s="514"/>
      <c r="AB120" s="578"/>
      <c r="AC120" s="578"/>
      <c r="AD120" s="578"/>
      <c r="AE120" s="578"/>
      <c r="AF120" s="578"/>
      <c r="AG120" s="578"/>
      <c r="AH120" s="578"/>
      <c r="AI120" s="578"/>
      <c r="AJ120" s="578"/>
      <c r="AK120" s="578"/>
      <c r="AL120" s="578"/>
      <c r="AM120" s="578"/>
      <c r="AN120" s="578"/>
      <c r="AO120" s="578"/>
      <c r="AP120" s="578"/>
      <c r="AQ120" s="578"/>
      <c r="AR120" s="578"/>
      <c r="AS120" s="578"/>
      <c r="AT120" s="127"/>
    </row>
    <row r="121" spans="1:46" ht="20.100000000000001" customHeight="1">
      <c r="A121" s="169">
        <v>8</v>
      </c>
      <c r="B121" s="150"/>
      <c r="C121" s="540" t="s">
        <v>31</v>
      </c>
      <c r="D121" s="541"/>
      <c r="E121" s="541"/>
      <c r="F121" s="541"/>
      <c r="G121" s="541"/>
      <c r="H121" s="541"/>
      <c r="I121" s="542"/>
      <c r="J121" s="564" t="s">
        <v>81</v>
      </c>
      <c r="K121" s="564"/>
      <c r="L121" s="564"/>
      <c r="M121" s="564"/>
      <c r="N121" s="564"/>
      <c r="O121" s="564"/>
      <c r="P121" s="564"/>
      <c r="Q121" s="564"/>
      <c r="R121" s="564"/>
      <c r="S121" s="550">
        <v>300</v>
      </c>
      <c r="T121" s="550"/>
      <c r="U121" s="550"/>
      <c r="V121" s="157"/>
      <c r="W121" s="20" t="s">
        <v>29</v>
      </c>
      <c r="X121" s="512">
        <f t="shared" si="4"/>
        <v>0</v>
      </c>
      <c r="Y121" s="513"/>
      <c r="Z121" s="514"/>
      <c r="AB121" s="578"/>
      <c r="AC121" s="578"/>
      <c r="AD121" s="578"/>
      <c r="AE121" s="578"/>
      <c r="AF121" s="578"/>
      <c r="AG121" s="578"/>
      <c r="AH121" s="578"/>
      <c r="AI121" s="578"/>
      <c r="AJ121" s="578"/>
      <c r="AK121" s="578"/>
      <c r="AL121" s="578"/>
      <c r="AM121" s="578"/>
      <c r="AN121" s="578"/>
      <c r="AO121" s="578"/>
      <c r="AP121" s="578"/>
      <c r="AQ121" s="578"/>
      <c r="AR121" s="578"/>
      <c r="AS121" s="578"/>
      <c r="AT121" s="127"/>
    </row>
    <row r="122" spans="1:46" ht="20.100000000000001" customHeight="1">
      <c r="A122" s="169">
        <v>9</v>
      </c>
      <c r="B122" s="150"/>
      <c r="C122" s="540" t="s">
        <v>30</v>
      </c>
      <c r="D122" s="541"/>
      <c r="E122" s="541"/>
      <c r="F122" s="541"/>
      <c r="G122" s="541"/>
      <c r="H122" s="541"/>
      <c r="I122" s="542"/>
      <c r="J122" s="564" t="s">
        <v>82</v>
      </c>
      <c r="K122" s="564"/>
      <c r="L122" s="564"/>
      <c r="M122" s="564"/>
      <c r="N122" s="564"/>
      <c r="O122" s="564"/>
      <c r="P122" s="564"/>
      <c r="Q122" s="564"/>
      <c r="R122" s="564"/>
      <c r="S122" s="550">
        <v>300</v>
      </c>
      <c r="T122" s="550"/>
      <c r="U122" s="550"/>
      <c r="V122" s="157"/>
      <c r="W122" s="20" t="s">
        <v>29</v>
      </c>
      <c r="X122" s="512">
        <f t="shared" si="4"/>
        <v>0</v>
      </c>
      <c r="Y122" s="513"/>
      <c r="Z122" s="514"/>
      <c r="AB122" s="128"/>
      <c r="AC122" s="128"/>
      <c r="AD122" s="128"/>
      <c r="AE122" s="128"/>
      <c r="AF122" s="128"/>
      <c r="AG122" s="128"/>
      <c r="AH122" s="128"/>
      <c r="AI122" s="128"/>
      <c r="AJ122" s="128"/>
      <c r="AK122" s="128"/>
      <c r="AL122" s="128"/>
      <c r="AM122" s="128"/>
      <c r="AN122" s="128"/>
      <c r="AO122" s="128"/>
      <c r="AP122" s="128"/>
      <c r="AQ122" s="128"/>
      <c r="AR122" s="128"/>
      <c r="AS122" s="128"/>
      <c r="AT122" s="127"/>
    </row>
    <row r="123" spans="1:46" ht="20.100000000000001" customHeight="1">
      <c r="A123" s="169">
        <v>10</v>
      </c>
      <c r="B123" s="150"/>
      <c r="C123" s="540" t="s">
        <v>67</v>
      </c>
      <c r="D123" s="541"/>
      <c r="E123" s="541"/>
      <c r="F123" s="541"/>
      <c r="G123" s="541"/>
      <c r="H123" s="541"/>
      <c r="I123" s="542"/>
      <c r="J123" s="564" t="s">
        <v>107</v>
      </c>
      <c r="K123" s="564"/>
      <c r="L123" s="564"/>
      <c r="M123" s="564"/>
      <c r="N123" s="564"/>
      <c r="O123" s="564"/>
      <c r="P123" s="564"/>
      <c r="Q123" s="564"/>
      <c r="R123" s="564"/>
      <c r="S123" s="550">
        <v>3500</v>
      </c>
      <c r="T123" s="550"/>
      <c r="U123" s="550"/>
      <c r="V123" s="157"/>
      <c r="W123" s="20" t="s">
        <v>29</v>
      </c>
      <c r="X123" s="512">
        <f t="shared" si="4"/>
        <v>0</v>
      </c>
      <c r="Y123" s="513"/>
      <c r="Z123" s="514"/>
      <c r="AB123" s="128"/>
      <c r="AC123" s="128"/>
      <c r="AD123" s="128"/>
      <c r="AE123" s="128"/>
      <c r="AF123" s="128"/>
      <c r="AG123" s="128"/>
      <c r="AH123" s="128"/>
      <c r="AI123" s="128"/>
      <c r="AJ123" s="128"/>
      <c r="AK123" s="128"/>
      <c r="AL123" s="128"/>
      <c r="AM123" s="128"/>
      <c r="AN123" s="128"/>
      <c r="AO123" s="128"/>
      <c r="AP123" s="128"/>
      <c r="AQ123" s="128"/>
      <c r="AR123" s="128"/>
      <c r="AS123" s="128"/>
      <c r="AT123" s="127"/>
    </row>
    <row r="124" spans="1:46" ht="20.100000000000001" customHeight="1">
      <c r="A124" s="169">
        <v>11</v>
      </c>
      <c r="B124" s="150"/>
      <c r="C124" s="540" t="s">
        <v>68</v>
      </c>
      <c r="D124" s="541"/>
      <c r="E124" s="541"/>
      <c r="F124" s="541"/>
      <c r="G124" s="541"/>
      <c r="H124" s="541"/>
      <c r="I124" s="542"/>
      <c r="J124" s="564" t="s">
        <v>108</v>
      </c>
      <c r="K124" s="564"/>
      <c r="L124" s="564"/>
      <c r="M124" s="564"/>
      <c r="N124" s="564"/>
      <c r="O124" s="564"/>
      <c r="P124" s="564"/>
      <c r="Q124" s="564"/>
      <c r="R124" s="564"/>
      <c r="S124" s="550">
        <v>2000</v>
      </c>
      <c r="T124" s="550"/>
      <c r="U124" s="550"/>
      <c r="V124" s="157"/>
      <c r="W124" s="20" t="s">
        <v>28</v>
      </c>
      <c r="X124" s="512">
        <f t="shared" si="4"/>
        <v>0</v>
      </c>
      <c r="Y124" s="513"/>
      <c r="Z124" s="514"/>
      <c r="AB124" s="128"/>
      <c r="AC124" s="128"/>
      <c r="AD124" s="128"/>
      <c r="AE124" s="128"/>
      <c r="AF124" s="128"/>
      <c r="AG124" s="128"/>
      <c r="AH124" s="128"/>
      <c r="AI124" s="128"/>
      <c r="AJ124" s="128"/>
      <c r="AK124" s="128"/>
      <c r="AL124" s="128"/>
      <c r="AM124" s="128"/>
      <c r="AN124" s="128"/>
      <c r="AO124" s="128"/>
      <c r="AP124" s="128"/>
      <c r="AQ124" s="128"/>
      <c r="AR124" s="128"/>
      <c r="AS124" s="128"/>
      <c r="AT124" s="127"/>
    </row>
    <row r="125" spans="1:46" ht="20.100000000000001" customHeight="1">
      <c r="A125" s="169">
        <v>12</v>
      </c>
      <c r="B125" s="150"/>
      <c r="C125" s="540" t="s">
        <v>27</v>
      </c>
      <c r="D125" s="541"/>
      <c r="E125" s="541"/>
      <c r="F125" s="541"/>
      <c r="G125" s="541"/>
      <c r="H125" s="541"/>
      <c r="I125" s="542"/>
      <c r="J125" s="564" t="s">
        <v>110</v>
      </c>
      <c r="K125" s="564"/>
      <c r="L125" s="564"/>
      <c r="M125" s="564"/>
      <c r="N125" s="564"/>
      <c r="O125" s="564"/>
      <c r="P125" s="564"/>
      <c r="Q125" s="564"/>
      <c r="R125" s="564"/>
      <c r="S125" s="550">
        <v>3500</v>
      </c>
      <c r="T125" s="550"/>
      <c r="U125" s="550"/>
      <c r="V125" s="157"/>
      <c r="W125" s="20" t="s">
        <v>23</v>
      </c>
      <c r="X125" s="512">
        <f t="shared" si="4"/>
        <v>0</v>
      </c>
      <c r="Y125" s="513"/>
      <c r="Z125" s="514"/>
      <c r="AA125" s="28" t="s">
        <v>505</v>
      </c>
      <c r="AB125" s="577" t="s">
        <v>504</v>
      </c>
      <c r="AC125" s="577"/>
      <c r="AD125" s="577"/>
      <c r="AE125" s="577"/>
      <c r="AF125" s="577"/>
      <c r="AG125" s="577"/>
      <c r="AH125" s="577"/>
      <c r="AI125" s="128"/>
      <c r="AJ125" s="128"/>
      <c r="AK125" s="128"/>
      <c r="AL125" s="128"/>
      <c r="AM125" s="128"/>
      <c r="AN125" s="128"/>
      <c r="AO125" s="128"/>
      <c r="AP125" s="128"/>
      <c r="AQ125" s="128"/>
      <c r="AR125" s="128"/>
      <c r="AS125" s="128"/>
      <c r="AT125" s="127"/>
    </row>
    <row r="126" spans="1:46" ht="20.100000000000001" customHeight="1">
      <c r="A126" s="169">
        <v>13</v>
      </c>
      <c r="B126" s="150"/>
      <c r="C126" s="540" t="s">
        <v>69</v>
      </c>
      <c r="D126" s="541"/>
      <c r="E126" s="541"/>
      <c r="F126" s="541"/>
      <c r="G126" s="541"/>
      <c r="H126" s="541"/>
      <c r="I126" s="542"/>
      <c r="J126" s="564" t="s">
        <v>94</v>
      </c>
      <c r="K126" s="564"/>
      <c r="L126" s="564"/>
      <c r="M126" s="564"/>
      <c r="N126" s="564"/>
      <c r="O126" s="564"/>
      <c r="P126" s="564"/>
      <c r="Q126" s="564"/>
      <c r="R126" s="564"/>
      <c r="S126" s="550">
        <v>3500</v>
      </c>
      <c r="T126" s="550"/>
      <c r="U126" s="550"/>
      <c r="V126" s="157"/>
      <c r="W126" s="20" t="s">
        <v>23</v>
      </c>
      <c r="X126" s="512">
        <f t="shared" si="4"/>
        <v>0</v>
      </c>
      <c r="Y126" s="513"/>
      <c r="Z126" s="514"/>
      <c r="AB126" s="127"/>
      <c r="AC126" s="127"/>
      <c r="AD126" s="127"/>
      <c r="AE126" s="127"/>
      <c r="AF126" s="127"/>
      <c r="AG126" s="127"/>
      <c r="AH126" s="127"/>
      <c r="AI126" s="127"/>
      <c r="AJ126" s="127"/>
      <c r="AK126" s="127"/>
      <c r="AL126" s="127"/>
      <c r="AM126" s="127"/>
      <c r="AN126" s="127"/>
      <c r="AO126" s="127"/>
      <c r="AP126" s="127"/>
      <c r="AQ126" s="127"/>
      <c r="AR126" s="127"/>
      <c r="AS126" s="127"/>
      <c r="AT126" s="127"/>
    </row>
    <row r="127" spans="1:46" ht="20.100000000000001" customHeight="1">
      <c r="A127" s="169">
        <v>14</v>
      </c>
      <c r="B127" s="150"/>
      <c r="C127" s="540" t="s">
        <v>77</v>
      </c>
      <c r="D127" s="541"/>
      <c r="E127" s="541"/>
      <c r="F127" s="541"/>
      <c r="G127" s="541"/>
      <c r="H127" s="541"/>
      <c r="I127" s="542"/>
      <c r="J127" s="564" t="s">
        <v>83</v>
      </c>
      <c r="K127" s="564"/>
      <c r="L127" s="564"/>
      <c r="M127" s="564"/>
      <c r="N127" s="564"/>
      <c r="O127" s="564"/>
      <c r="P127" s="564"/>
      <c r="Q127" s="564"/>
      <c r="R127" s="564"/>
      <c r="S127" s="550">
        <v>1200</v>
      </c>
      <c r="T127" s="550"/>
      <c r="U127" s="550"/>
      <c r="V127" s="157"/>
      <c r="W127" s="20" t="s">
        <v>26</v>
      </c>
      <c r="X127" s="512">
        <f t="shared" si="4"/>
        <v>0</v>
      </c>
      <c r="Y127" s="513"/>
      <c r="Z127" s="514"/>
      <c r="AB127" s="127"/>
      <c r="AC127" s="127"/>
      <c r="AD127" s="127"/>
      <c r="AE127" s="127"/>
      <c r="AF127" s="127"/>
      <c r="AG127" s="127"/>
      <c r="AH127" s="127"/>
      <c r="AI127" s="127"/>
      <c r="AJ127" s="127"/>
      <c r="AK127" s="127"/>
      <c r="AL127" s="127"/>
      <c r="AM127" s="127"/>
      <c r="AN127" s="127"/>
      <c r="AO127" s="127"/>
      <c r="AP127" s="127"/>
      <c r="AQ127" s="127"/>
      <c r="AR127" s="127"/>
      <c r="AS127" s="127"/>
      <c r="AT127" s="127"/>
    </row>
    <row r="128" spans="1:46" ht="20.100000000000001" customHeight="1">
      <c r="A128" s="169">
        <v>15</v>
      </c>
      <c r="B128" s="150"/>
      <c r="C128" s="540" t="s">
        <v>70</v>
      </c>
      <c r="D128" s="541"/>
      <c r="E128" s="541"/>
      <c r="F128" s="541"/>
      <c r="G128" s="541"/>
      <c r="H128" s="541"/>
      <c r="I128" s="542"/>
      <c r="J128" s="564" t="s">
        <v>93</v>
      </c>
      <c r="K128" s="564"/>
      <c r="L128" s="564"/>
      <c r="M128" s="564"/>
      <c r="N128" s="564"/>
      <c r="O128" s="564"/>
      <c r="P128" s="564"/>
      <c r="Q128" s="564"/>
      <c r="R128" s="564"/>
      <c r="S128" s="550">
        <v>3000</v>
      </c>
      <c r="T128" s="550"/>
      <c r="U128" s="550"/>
      <c r="V128" s="157"/>
      <c r="W128" s="20" t="s">
        <v>23</v>
      </c>
      <c r="X128" s="512">
        <f t="shared" si="4"/>
        <v>0</v>
      </c>
      <c r="Y128" s="513"/>
      <c r="Z128" s="514"/>
      <c r="AB128" s="127"/>
      <c r="AC128" s="127"/>
      <c r="AD128" s="127"/>
      <c r="AE128" s="127"/>
      <c r="AF128" s="127"/>
      <c r="AG128" s="127"/>
      <c r="AH128" s="127"/>
      <c r="AI128" s="127"/>
      <c r="AJ128" s="127"/>
      <c r="AK128" s="127"/>
      <c r="AL128" s="127"/>
      <c r="AM128" s="127"/>
      <c r="AN128" s="127"/>
      <c r="AO128" s="127"/>
      <c r="AP128" s="127"/>
      <c r="AQ128" s="127"/>
      <c r="AR128" s="127"/>
      <c r="AS128" s="127"/>
      <c r="AT128" s="127"/>
    </row>
    <row r="129" spans="1:52" ht="20.100000000000001" customHeight="1">
      <c r="A129" s="169">
        <v>16</v>
      </c>
      <c r="B129" s="150"/>
      <c r="C129" s="540" t="s">
        <v>109</v>
      </c>
      <c r="D129" s="541"/>
      <c r="E129" s="541"/>
      <c r="F129" s="541"/>
      <c r="G129" s="541"/>
      <c r="H129" s="541"/>
      <c r="I129" s="542"/>
      <c r="J129" s="564" t="s">
        <v>84</v>
      </c>
      <c r="K129" s="564"/>
      <c r="L129" s="564"/>
      <c r="M129" s="564"/>
      <c r="N129" s="564"/>
      <c r="O129" s="564"/>
      <c r="P129" s="564"/>
      <c r="Q129" s="564"/>
      <c r="R129" s="564"/>
      <c r="S129" s="550">
        <v>1500</v>
      </c>
      <c r="T129" s="550"/>
      <c r="U129" s="550"/>
      <c r="V129" s="157"/>
      <c r="W129" s="20" t="s">
        <v>26</v>
      </c>
      <c r="X129" s="512">
        <f t="shared" si="4"/>
        <v>0</v>
      </c>
      <c r="Y129" s="513"/>
      <c r="Z129" s="514"/>
      <c r="AB129" s="577" t="s">
        <v>499</v>
      </c>
      <c r="AC129" s="577"/>
      <c r="AD129" s="577"/>
      <c r="AE129" s="577"/>
      <c r="AF129" s="577"/>
      <c r="AG129" s="577"/>
      <c r="AH129" s="577"/>
      <c r="AI129" s="127"/>
      <c r="AJ129" s="127"/>
      <c r="AK129" s="127"/>
      <c r="AL129" s="127"/>
      <c r="AM129" s="127"/>
      <c r="AN129" s="127"/>
      <c r="AO129" s="127"/>
      <c r="AP129" s="127"/>
      <c r="AQ129" s="127"/>
      <c r="AR129" s="127"/>
      <c r="AS129" s="127"/>
      <c r="AT129" s="127"/>
    </row>
    <row r="130" spans="1:52" ht="20.100000000000001" customHeight="1">
      <c r="A130" s="539">
        <v>17</v>
      </c>
      <c r="B130" s="150" t="s">
        <v>17</v>
      </c>
      <c r="C130" s="540" t="s">
        <v>71</v>
      </c>
      <c r="D130" s="541"/>
      <c r="E130" s="541"/>
      <c r="F130" s="541"/>
      <c r="G130" s="541"/>
      <c r="H130" s="541"/>
      <c r="I130" s="542"/>
      <c r="J130" s="564" t="s">
        <v>85</v>
      </c>
      <c r="K130" s="564"/>
      <c r="L130" s="564"/>
      <c r="M130" s="564"/>
      <c r="N130" s="564"/>
      <c r="O130" s="564"/>
      <c r="P130" s="564"/>
      <c r="Q130" s="564"/>
      <c r="R130" s="564"/>
      <c r="S130" s="550">
        <v>16000</v>
      </c>
      <c r="T130" s="550"/>
      <c r="U130" s="550"/>
      <c r="V130" s="157"/>
      <c r="W130" s="20" t="s">
        <v>23</v>
      </c>
      <c r="X130" s="512">
        <f t="shared" si="4"/>
        <v>0</v>
      </c>
      <c r="Y130" s="513"/>
      <c r="Z130" s="514"/>
      <c r="AA130" s="28" t="s">
        <v>505</v>
      </c>
      <c r="AB130" s="577" t="s">
        <v>500</v>
      </c>
      <c r="AC130" s="577"/>
      <c r="AD130" s="577"/>
      <c r="AE130" s="577"/>
      <c r="AF130" s="577"/>
      <c r="AG130" s="577"/>
      <c r="AH130" s="577"/>
      <c r="AI130" s="127"/>
      <c r="AJ130" s="127"/>
      <c r="AK130" s="127"/>
      <c r="AL130" s="127"/>
      <c r="AM130" s="127"/>
      <c r="AN130" s="127"/>
      <c r="AO130" s="127"/>
      <c r="AP130" s="127"/>
      <c r="AQ130" s="127"/>
      <c r="AR130" s="127"/>
      <c r="AS130" s="127"/>
      <c r="AT130" s="127"/>
    </row>
    <row r="131" spans="1:52" ht="20.100000000000001" customHeight="1">
      <c r="A131" s="539"/>
      <c r="B131" s="150" t="s">
        <v>16</v>
      </c>
      <c r="C131" s="540" t="s">
        <v>71</v>
      </c>
      <c r="D131" s="541"/>
      <c r="E131" s="541"/>
      <c r="F131" s="541"/>
      <c r="G131" s="541"/>
      <c r="H131" s="541"/>
      <c r="I131" s="542"/>
      <c r="J131" s="564" t="s">
        <v>86</v>
      </c>
      <c r="K131" s="564"/>
      <c r="L131" s="564"/>
      <c r="M131" s="564"/>
      <c r="N131" s="564"/>
      <c r="O131" s="564"/>
      <c r="P131" s="564"/>
      <c r="Q131" s="564"/>
      <c r="R131" s="564"/>
      <c r="S131" s="550">
        <v>30000</v>
      </c>
      <c r="T131" s="550"/>
      <c r="U131" s="550"/>
      <c r="V131" s="157"/>
      <c r="W131" s="20" t="s">
        <v>23</v>
      </c>
      <c r="X131" s="512">
        <f t="shared" si="4"/>
        <v>0</v>
      </c>
      <c r="Y131" s="513"/>
      <c r="Z131" s="514"/>
      <c r="AA131" s="28" t="s">
        <v>505</v>
      </c>
      <c r="AB131" s="577" t="s">
        <v>501</v>
      </c>
      <c r="AC131" s="577"/>
      <c r="AD131" s="577"/>
      <c r="AE131" s="577"/>
      <c r="AF131" s="577"/>
      <c r="AG131" s="577"/>
      <c r="AH131" s="577"/>
      <c r="AI131" s="127"/>
      <c r="AJ131" s="127"/>
      <c r="AK131" s="127"/>
      <c r="AL131" s="127"/>
      <c r="AM131" s="127"/>
      <c r="AN131" s="127"/>
      <c r="AO131" s="127"/>
      <c r="AP131" s="127"/>
      <c r="AQ131" s="127"/>
      <c r="AR131" s="127"/>
      <c r="AS131" s="127"/>
      <c r="AT131" s="127"/>
    </row>
    <row r="132" spans="1:52" ht="20.100000000000001" customHeight="1">
      <c r="A132" s="539"/>
      <c r="B132" s="150" t="s">
        <v>21</v>
      </c>
      <c r="C132" s="540" t="s">
        <v>71</v>
      </c>
      <c r="D132" s="541"/>
      <c r="E132" s="541"/>
      <c r="F132" s="541"/>
      <c r="G132" s="541"/>
      <c r="H132" s="541"/>
      <c r="I132" s="542"/>
      <c r="J132" s="564" t="s">
        <v>87</v>
      </c>
      <c r="K132" s="564"/>
      <c r="L132" s="564"/>
      <c r="M132" s="564"/>
      <c r="N132" s="564"/>
      <c r="O132" s="564"/>
      <c r="P132" s="564"/>
      <c r="Q132" s="564"/>
      <c r="R132" s="564"/>
      <c r="S132" s="550">
        <v>40000</v>
      </c>
      <c r="T132" s="550"/>
      <c r="U132" s="550"/>
      <c r="V132" s="157"/>
      <c r="W132" s="20" t="s">
        <v>23</v>
      </c>
      <c r="X132" s="512">
        <f t="shared" si="4"/>
        <v>0</v>
      </c>
      <c r="Y132" s="513"/>
      <c r="Z132" s="514"/>
      <c r="AA132" s="28" t="s">
        <v>505</v>
      </c>
      <c r="AB132" s="577" t="s">
        <v>502</v>
      </c>
      <c r="AC132" s="577"/>
      <c r="AD132" s="577"/>
      <c r="AE132" s="577"/>
      <c r="AF132" s="577"/>
      <c r="AG132" s="577"/>
      <c r="AH132" s="577"/>
      <c r="AI132" s="127"/>
      <c r="AJ132" s="127"/>
      <c r="AK132" s="127"/>
      <c r="AL132" s="127"/>
      <c r="AM132" s="127"/>
      <c r="AN132" s="127"/>
      <c r="AO132" s="127"/>
      <c r="AP132" s="127"/>
      <c r="AQ132" s="127"/>
      <c r="AR132" s="127"/>
      <c r="AS132" s="127"/>
      <c r="AT132" s="127"/>
    </row>
    <row r="133" spans="1:52" ht="20.100000000000001" customHeight="1">
      <c r="A133" s="539"/>
      <c r="B133" s="150" t="s">
        <v>25</v>
      </c>
      <c r="C133" s="574" t="s">
        <v>71</v>
      </c>
      <c r="D133" s="575"/>
      <c r="E133" s="575"/>
      <c r="F133" s="575"/>
      <c r="G133" s="575"/>
      <c r="H133" s="575"/>
      <c r="I133" s="576"/>
      <c r="J133" s="564" t="s">
        <v>88</v>
      </c>
      <c r="K133" s="564"/>
      <c r="L133" s="564"/>
      <c r="M133" s="564"/>
      <c r="N133" s="564"/>
      <c r="O133" s="564"/>
      <c r="P133" s="564"/>
      <c r="Q133" s="564"/>
      <c r="R133" s="564"/>
      <c r="S133" s="550">
        <v>75000</v>
      </c>
      <c r="T133" s="550"/>
      <c r="U133" s="550"/>
      <c r="V133" s="157"/>
      <c r="W133" s="20" t="s">
        <v>23</v>
      </c>
      <c r="X133" s="512">
        <f t="shared" si="4"/>
        <v>0</v>
      </c>
      <c r="Y133" s="513"/>
      <c r="Z133" s="514"/>
      <c r="AA133" s="28" t="s">
        <v>505</v>
      </c>
      <c r="AB133" s="577" t="s">
        <v>503</v>
      </c>
      <c r="AC133" s="577"/>
      <c r="AD133" s="577"/>
      <c r="AE133" s="577"/>
      <c r="AF133" s="577"/>
      <c r="AG133" s="577"/>
      <c r="AH133" s="577"/>
      <c r="AI133" s="127"/>
      <c r="AJ133" s="127"/>
      <c r="AK133" s="127"/>
      <c r="AL133" s="127"/>
      <c r="AM133" s="127"/>
      <c r="AN133" s="127"/>
      <c r="AO133" s="127"/>
      <c r="AP133" s="127"/>
      <c r="AQ133" s="127"/>
      <c r="AR133" s="127"/>
      <c r="AS133" s="127"/>
      <c r="AT133" s="127"/>
    </row>
    <row r="134" spans="1:52" ht="20.100000000000001" customHeight="1">
      <c r="A134" s="539">
        <v>18</v>
      </c>
      <c r="B134" s="150" t="s">
        <v>17</v>
      </c>
      <c r="C134" s="574" t="s">
        <v>486</v>
      </c>
      <c r="D134" s="575"/>
      <c r="E134" s="575"/>
      <c r="F134" s="575"/>
      <c r="G134" s="575"/>
      <c r="H134" s="575"/>
      <c r="I134" s="576"/>
      <c r="J134" s="564" t="s">
        <v>89</v>
      </c>
      <c r="K134" s="564"/>
      <c r="L134" s="564"/>
      <c r="M134" s="564"/>
      <c r="N134" s="564"/>
      <c r="O134" s="564"/>
      <c r="P134" s="564"/>
      <c r="Q134" s="564"/>
      <c r="R134" s="564"/>
      <c r="S134" s="550">
        <v>6000</v>
      </c>
      <c r="T134" s="550"/>
      <c r="U134" s="550"/>
      <c r="V134" s="157"/>
      <c r="W134" s="20" t="s">
        <v>23</v>
      </c>
      <c r="X134" s="512">
        <f t="shared" si="4"/>
        <v>0</v>
      </c>
      <c r="Y134" s="513"/>
      <c r="Z134" s="514"/>
    </row>
    <row r="135" spans="1:52" s="32" customFormat="1" ht="20.100000000000001" customHeight="1">
      <c r="A135" s="539"/>
      <c r="B135" s="150" t="s">
        <v>16</v>
      </c>
      <c r="C135" s="574" t="s">
        <v>486</v>
      </c>
      <c r="D135" s="575"/>
      <c r="E135" s="575"/>
      <c r="F135" s="575"/>
      <c r="G135" s="575"/>
      <c r="H135" s="575"/>
      <c r="I135" s="576"/>
      <c r="J135" s="564" t="s">
        <v>90</v>
      </c>
      <c r="K135" s="564"/>
      <c r="L135" s="564"/>
      <c r="M135" s="564"/>
      <c r="N135" s="564"/>
      <c r="O135" s="564"/>
      <c r="P135" s="564"/>
      <c r="Q135" s="564"/>
      <c r="R135" s="564"/>
      <c r="S135" s="550">
        <v>8000</v>
      </c>
      <c r="T135" s="550"/>
      <c r="U135" s="550"/>
      <c r="V135" s="157"/>
      <c r="W135" s="20" t="s">
        <v>23</v>
      </c>
      <c r="X135" s="512">
        <f t="shared" si="4"/>
        <v>0</v>
      </c>
      <c r="Y135" s="513"/>
      <c r="Z135" s="514"/>
      <c r="AA135" s="31"/>
      <c r="AB135" s="31"/>
      <c r="AC135" s="31"/>
      <c r="AD135" s="31"/>
      <c r="AE135" s="31"/>
      <c r="AF135" s="31"/>
      <c r="AG135" s="31"/>
      <c r="AH135" s="31"/>
      <c r="AI135" s="31"/>
      <c r="AJ135" s="31"/>
      <c r="AK135" s="31"/>
      <c r="AL135" s="31"/>
      <c r="AM135" s="31"/>
      <c r="AN135" s="31"/>
      <c r="AO135" s="31"/>
      <c r="AP135" s="31"/>
      <c r="AQ135" s="31"/>
      <c r="AR135" s="31"/>
      <c r="AS135" s="31"/>
      <c r="AT135" s="31"/>
      <c r="AU135" s="31"/>
      <c r="AV135" s="31"/>
      <c r="AW135" s="31"/>
      <c r="AX135" s="31"/>
      <c r="AY135" s="31"/>
      <c r="AZ135" s="31"/>
    </row>
    <row r="136" spans="1:52" ht="20.100000000000001" customHeight="1">
      <c r="A136" s="169">
        <v>19</v>
      </c>
      <c r="B136" s="150"/>
      <c r="C136" s="540" t="s">
        <v>72</v>
      </c>
      <c r="D136" s="541"/>
      <c r="E136" s="541"/>
      <c r="F136" s="541"/>
      <c r="G136" s="541"/>
      <c r="H136" s="541"/>
      <c r="I136" s="542"/>
      <c r="J136" s="564" t="s">
        <v>354</v>
      </c>
      <c r="K136" s="564"/>
      <c r="L136" s="564"/>
      <c r="M136" s="564"/>
      <c r="N136" s="564"/>
      <c r="O136" s="564"/>
      <c r="P136" s="564"/>
      <c r="Q136" s="564"/>
      <c r="R136" s="564"/>
      <c r="S136" s="550">
        <v>5000</v>
      </c>
      <c r="T136" s="550"/>
      <c r="U136" s="550"/>
      <c r="V136" s="157"/>
      <c r="W136" s="20" t="s">
        <v>24</v>
      </c>
      <c r="X136" s="512">
        <f t="shared" si="4"/>
        <v>0</v>
      </c>
      <c r="Y136" s="513"/>
      <c r="Z136" s="514"/>
    </row>
    <row r="137" spans="1:52" ht="20.100000000000001" customHeight="1">
      <c r="A137" s="169">
        <v>20</v>
      </c>
      <c r="B137" s="150"/>
      <c r="C137" s="540" t="s">
        <v>73</v>
      </c>
      <c r="D137" s="541"/>
      <c r="E137" s="541"/>
      <c r="F137" s="541"/>
      <c r="G137" s="541"/>
      <c r="H137" s="541"/>
      <c r="I137" s="542"/>
      <c r="J137" s="564" t="s">
        <v>91</v>
      </c>
      <c r="K137" s="564"/>
      <c r="L137" s="564"/>
      <c r="M137" s="564"/>
      <c r="N137" s="564"/>
      <c r="O137" s="564"/>
      <c r="P137" s="564"/>
      <c r="Q137" s="564"/>
      <c r="R137" s="564"/>
      <c r="S137" s="550">
        <v>10000</v>
      </c>
      <c r="T137" s="550"/>
      <c r="U137" s="550"/>
      <c r="V137" s="157"/>
      <c r="W137" s="20" t="s">
        <v>23</v>
      </c>
      <c r="X137" s="512">
        <f t="shared" si="4"/>
        <v>0</v>
      </c>
      <c r="Y137" s="513"/>
      <c r="Z137" s="514"/>
    </row>
    <row r="138" spans="1:52" ht="20.100000000000001" customHeight="1">
      <c r="A138" s="169">
        <v>21</v>
      </c>
      <c r="B138" s="150"/>
      <c r="C138" s="543" t="s">
        <v>152</v>
      </c>
      <c r="D138" s="544"/>
      <c r="E138" s="544"/>
      <c r="F138" s="544"/>
      <c r="G138" s="544"/>
      <c r="H138" s="544"/>
      <c r="I138" s="545"/>
      <c r="J138" s="564" t="s">
        <v>352</v>
      </c>
      <c r="K138" s="564"/>
      <c r="L138" s="564"/>
      <c r="M138" s="564"/>
      <c r="N138" s="564"/>
      <c r="O138" s="564"/>
      <c r="P138" s="564"/>
      <c r="Q138" s="564"/>
      <c r="R138" s="564"/>
      <c r="S138" s="550">
        <v>10000</v>
      </c>
      <c r="T138" s="550"/>
      <c r="U138" s="550"/>
      <c r="V138" s="157"/>
      <c r="W138" s="20" t="s">
        <v>22</v>
      </c>
      <c r="X138" s="512">
        <f t="shared" si="4"/>
        <v>0</v>
      </c>
      <c r="Y138" s="513"/>
      <c r="Z138" s="514"/>
    </row>
    <row r="139" spans="1:52" ht="20.100000000000001" customHeight="1">
      <c r="A139" s="539">
        <v>22</v>
      </c>
      <c r="B139" s="150" t="s">
        <v>17</v>
      </c>
      <c r="C139" s="540" t="s">
        <v>74</v>
      </c>
      <c r="D139" s="541"/>
      <c r="E139" s="541"/>
      <c r="F139" s="541"/>
      <c r="G139" s="541"/>
      <c r="H139" s="541"/>
      <c r="I139" s="542"/>
      <c r="J139" s="555" t="s">
        <v>111</v>
      </c>
      <c r="K139" s="555"/>
      <c r="L139" s="555"/>
      <c r="M139" s="555"/>
      <c r="N139" s="555"/>
      <c r="O139" s="555"/>
      <c r="P139" s="555"/>
      <c r="Q139" s="555"/>
      <c r="R139" s="555"/>
      <c r="S139" s="550">
        <v>3000</v>
      </c>
      <c r="T139" s="550"/>
      <c r="U139" s="550"/>
      <c r="V139" s="157"/>
      <c r="W139" s="20" t="s">
        <v>20</v>
      </c>
      <c r="X139" s="512">
        <f t="shared" si="4"/>
        <v>0</v>
      </c>
      <c r="Y139" s="513"/>
      <c r="Z139" s="514"/>
    </row>
    <row r="140" spans="1:52" ht="20.100000000000001" customHeight="1">
      <c r="A140" s="539"/>
      <c r="B140" s="150" t="s">
        <v>16</v>
      </c>
      <c r="C140" s="540" t="s">
        <v>74</v>
      </c>
      <c r="D140" s="541"/>
      <c r="E140" s="541"/>
      <c r="F140" s="541"/>
      <c r="G140" s="541"/>
      <c r="H140" s="541"/>
      <c r="I140" s="542"/>
      <c r="J140" s="555" t="s">
        <v>112</v>
      </c>
      <c r="K140" s="555"/>
      <c r="L140" s="555"/>
      <c r="M140" s="555"/>
      <c r="N140" s="555"/>
      <c r="O140" s="555"/>
      <c r="P140" s="555"/>
      <c r="Q140" s="555"/>
      <c r="R140" s="555"/>
      <c r="S140" s="550">
        <v>2000</v>
      </c>
      <c r="T140" s="550"/>
      <c r="U140" s="550"/>
      <c r="V140" s="157"/>
      <c r="W140" s="20" t="s">
        <v>20</v>
      </c>
      <c r="X140" s="512">
        <f t="shared" si="4"/>
        <v>0</v>
      </c>
      <c r="Y140" s="513"/>
      <c r="Z140" s="514"/>
    </row>
    <row r="141" spans="1:52" ht="20.100000000000001" customHeight="1">
      <c r="A141" s="539"/>
      <c r="B141" s="150" t="s">
        <v>21</v>
      </c>
      <c r="C141" s="540" t="s">
        <v>74</v>
      </c>
      <c r="D141" s="541"/>
      <c r="E141" s="541"/>
      <c r="F141" s="541"/>
      <c r="G141" s="541"/>
      <c r="H141" s="541"/>
      <c r="I141" s="542"/>
      <c r="J141" s="555" t="s">
        <v>113</v>
      </c>
      <c r="K141" s="555"/>
      <c r="L141" s="555"/>
      <c r="M141" s="555"/>
      <c r="N141" s="555"/>
      <c r="O141" s="555"/>
      <c r="P141" s="555"/>
      <c r="Q141" s="555"/>
      <c r="R141" s="555"/>
      <c r="S141" s="550">
        <v>1000</v>
      </c>
      <c r="T141" s="550"/>
      <c r="U141" s="550"/>
      <c r="V141" s="157"/>
      <c r="W141" s="20" t="s">
        <v>20</v>
      </c>
      <c r="X141" s="512">
        <f t="shared" si="4"/>
        <v>0</v>
      </c>
      <c r="Y141" s="513"/>
      <c r="Z141" s="514"/>
    </row>
    <row r="142" spans="1:52" ht="20.100000000000001" customHeight="1" thickBot="1">
      <c r="A142" s="539">
        <v>23</v>
      </c>
      <c r="B142" s="556"/>
      <c r="C142" s="558" t="s">
        <v>75</v>
      </c>
      <c r="D142" s="559"/>
      <c r="E142" s="559"/>
      <c r="F142" s="559"/>
      <c r="G142" s="559"/>
      <c r="H142" s="559"/>
      <c r="I142" s="560"/>
      <c r="J142" s="564" t="s">
        <v>151</v>
      </c>
      <c r="K142" s="564"/>
      <c r="L142" s="564"/>
      <c r="M142" s="564"/>
      <c r="N142" s="564"/>
      <c r="O142" s="564"/>
      <c r="P142" s="564"/>
      <c r="Q142" s="564"/>
      <c r="R142" s="564"/>
      <c r="S142" s="565">
        <v>15000</v>
      </c>
      <c r="T142" s="565"/>
      <c r="U142" s="565"/>
      <c r="V142" s="159"/>
      <c r="W142" s="151" t="s">
        <v>19</v>
      </c>
      <c r="X142" s="566">
        <f t="shared" si="4"/>
        <v>0</v>
      </c>
      <c r="Y142" s="567"/>
      <c r="Z142" s="568"/>
    </row>
    <row r="143" spans="1:52" ht="20.100000000000001" customHeight="1" thickTop="1" thickBot="1">
      <c r="A143" s="539"/>
      <c r="B143" s="557"/>
      <c r="C143" s="561"/>
      <c r="D143" s="562"/>
      <c r="E143" s="562"/>
      <c r="F143" s="562"/>
      <c r="G143" s="562"/>
      <c r="H143" s="562"/>
      <c r="I143" s="563"/>
      <c r="J143" s="543" t="s">
        <v>291</v>
      </c>
      <c r="K143" s="544"/>
      <c r="L143" s="544"/>
      <c r="M143" s="544"/>
      <c r="N143" s="544"/>
      <c r="O143" s="544"/>
      <c r="P143" s="544"/>
      <c r="Q143" s="544"/>
      <c r="R143" s="544"/>
      <c r="S143" s="569" t="s">
        <v>213</v>
      </c>
      <c r="T143" s="570"/>
      <c r="U143" s="570"/>
      <c r="V143" s="570"/>
      <c r="W143" s="570"/>
      <c r="X143" s="571"/>
      <c r="Y143" s="572"/>
      <c r="Z143" s="573"/>
    </row>
    <row r="144" spans="1:52" ht="20.100000000000001" customHeight="1" thickTop="1">
      <c r="A144" s="539">
        <v>24</v>
      </c>
      <c r="B144" s="150" t="s">
        <v>17</v>
      </c>
      <c r="C144" s="540" t="s">
        <v>76</v>
      </c>
      <c r="D144" s="541"/>
      <c r="E144" s="541"/>
      <c r="F144" s="541"/>
      <c r="G144" s="541"/>
      <c r="H144" s="541"/>
      <c r="I144" s="542"/>
      <c r="J144" s="543" t="s">
        <v>114</v>
      </c>
      <c r="K144" s="544"/>
      <c r="L144" s="544"/>
      <c r="M144" s="544"/>
      <c r="N144" s="544"/>
      <c r="O144" s="544"/>
      <c r="P144" s="544"/>
      <c r="Q144" s="544"/>
      <c r="R144" s="545"/>
      <c r="S144" s="546">
        <v>16000</v>
      </c>
      <c r="T144" s="546"/>
      <c r="U144" s="546"/>
      <c r="V144" s="160"/>
      <c r="W144" s="21" t="s">
        <v>15</v>
      </c>
      <c r="X144" s="547">
        <f t="shared" si="4"/>
        <v>0</v>
      </c>
      <c r="Y144" s="548"/>
      <c r="Z144" s="549"/>
      <c r="AA144" s="47" t="s">
        <v>18</v>
      </c>
    </row>
    <row r="145" spans="1:52" ht="20.100000000000001" customHeight="1">
      <c r="A145" s="539"/>
      <c r="B145" s="150" t="s">
        <v>16</v>
      </c>
      <c r="C145" s="540" t="s">
        <v>92</v>
      </c>
      <c r="D145" s="541"/>
      <c r="E145" s="541"/>
      <c r="F145" s="541"/>
      <c r="G145" s="541"/>
      <c r="H145" s="541"/>
      <c r="I145" s="542"/>
      <c r="J145" s="543" t="s">
        <v>115</v>
      </c>
      <c r="K145" s="544"/>
      <c r="L145" s="544"/>
      <c r="M145" s="544"/>
      <c r="N145" s="544"/>
      <c r="O145" s="544"/>
      <c r="P145" s="544"/>
      <c r="Q145" s="544"/>
      <c r="R145" s="545"/>
      <c r="S145" s="550">
        <v>21000</v>
      </c>
      <c r="T145" s="550"/>
      <c r="U145" s="550"/>
      <c r="V145" s="161"/>
      <c r="W145" s="20" t="s">
        <v>15</v>
      </c>
      <c r="X145" s="512">
        <f t="shared" si="4"/>
        <v>0</v>
      </c>
      <c r="Y145" s="513"/>
      <c r="Z145" s="514"/>
      <c r="AA145" s="47" t="s">
        <v>324</v>
      </c>
    </row>
    <row r="146" spans="1:52" ht="20.100000000000001" customHeight="1">
      <c r="A146" s="515" t="s">
        <v>167</v>
      </c>
      <c r="B146" s="516"/>
      <c r="C146" s="519"/>
      <c r="D146" s="520"/>
      <c r="E146" s="520"/>
      <c r="F146" s="520"/>
      <c r="G146" s="520"/>
      <c r="H146" s="520"/>
      <c r="I146" s="521"/>
      <c r="J146" s="522"/>
      <c r="K146" s="523"/>
      <c r="L146" s="523"/>
      <c r="M146" s="523"/>
      <c r="N146" s="523"/>
      <c r="O146" s="523"/>
      <c r="P146" s="523"/>
      <c r="Q146" s="523"/>
      <c r="R146" s="524"/>
      <c r="S146" s="525"/>
      <c r="T146" s="525"/>
      <c r="U146" s="525"/>
      <c r="V146" s="162"/>
      <c r="W146" s="163"/>
      <c r="X146" s="526">
        <f t="shared" si="4"/>
        <v>0</v>
      </c>
      <c r="Y146" s="527"/>
      <c r="Z146" s="528"/>
    </row>
    <row r="147" spans="1:52" ht="20.100000000000001" customHeight="1">
      <c r="A147" s="517"/>
      <c r="B147" s="518"/>
      <c r="C147" s="529"/>
      <c r="D147" s="530"/>
      <c r="E147" s="530"/>
      <c r="F147" s="530"/>
      <c r="G147" s="530"/>
      <c r="H147" s="530"/>
      <c r="I147" s="531"/>
      <c r="J147" s="532"/>
      <c r="K147" s="533"/>
      <c r="L147" s="533"/>
      <c r="M147" s="533"/>
      <c r="N147" s="533"/>
      <c r="O147" s="533"/>
      <c r="P147" s="533"/>
      <c r="Q147" s="533"/>
      <c r="R147" s="534"/>
      <c r="S147" s="535"/>
      <c r="T147" s="535"/>
      <c r="U147" s="535"/>
      <c r="V147" s="164"/>
      <c r="W147" s="165"/>
      <c r="X147" s="536">
        <f t="shared" si="4"/>
        <v>0</v>
      </c>
      <c r="Y147" s="537"/>
      <c r="Z147" s="538"/>
    </row>
    <row r="148" spans="1:52" ht="39.9" customHeight="1">
      <c r="A148" s="551" t="s">
        <v>78</v>
      </c>
      <c r="B148" s="552"/>
      <c r="C148" s="552"/>
      <c r="D148" s="552"/>
      <c r="E148" s="552"/>
      <c r="F148" s="552"/>
      <c r="G148" s="552"/>
      <c r="H148" s="552"/>
      <c r="I148" s="552"/>
      <c r="J148" s="552"/>
      <c r="K148" s="552"/>
      <c r="L148" s="552"/>
      <c r="M148" s="552"/>
      <c r="N148" s="552"/>
      <c r="O148" s="552"/>
      <c r="P148" s="552"/>
      <c r="Q148" s="552"/>
      <c r="R148" s="552"/>
      <c r="S148" s="553">
        <f>SUM(X108:Y145)</f>
        <v>0</v>
      </c>
      <c r="T148" s="553"/>
      <c r="U148" s="553"/>
      <c r="V148" s="553"/>
      <c r="W148" s="553"/>
      <c r="X148" s="553"/>
      <c r="Y148" s="553"/>
      <c r="Z148" s="554"/>
    </row>
    <row r="149" spans="1:52" ht="20.100000000000001" customHeight="1">
      <c r="A149" s="490" t="s">
        <v>310</v>
      </c>
      <c r="B149" s="279"/>
      <c r="C149" s="279"/>
      <c r="D149" s="444"/>
      <c r="E149" s="94" t="s">
        <v>276</v>
      </c>
      <c r="F149" s="95"/>
      <c r="G149" s="95"/>
      <c r="H149" s="95"/>
      <c r="I149" s="95"/>
      <c r="J149" s="95"/>
      <c r="K149" s="95"/>
      <c r="L149" s="95"/>
      <c r="M149" s="95"/>
      <c r="N149" s="95"/>
      <c r="O149" s="95"/>
      <c r="P149" s="95"/>
      <c r="Q149" s="95"/>
      <c r="R149" s="95"/>
      <c r="S149" s="95"/>
      <c r="T149" s="95"/>
      <c r="U149" s="95"/>
      <c r="V149" s="95"/>
      <c r="W149" s="95"/>
      <c r="X149" s="96"/>
      <c r="Y149" s="97"/>
      <c r="Z149" s="170"/>
    </row>
    <row r="150" spans="1:52" ht="20.100000000000001" customHeight="1">
      <c r="A150" s="506"/>
      <c r="B150" s="507"/>
      <c r="C150" s="507"/>
      <c r="D150" s="507"/>
      <c r="E150" s="507"/>
      <c r="F150" s="507"/>
      <c r="G150" s="507"/>
      <c r="H150" s="507"/>
      <c r="I150" s="507"/>
      <c r="J150" s="507"/>
      <c r="K150" s="507"/>
      <c r="L150" s="507"/>
      <c r="M150" s="507"/>
      <c r="N150" s="507"/>
      <c r="O150" s="507"/>
      <c r="P150" s="507"/>
      <c r="Q150" s="507"/>
      <c r="R150" s="507"/>
      <c r="S150" s="507"/>
      <c r="T150" s="507"/>
      <c r="U150" s="507"/>
      <c r="V150" s="507"/>
      <c r="W150" s="507"/>
      <c r="X150" s="507"/>
      <c r="Y150" s="507"/>
      <c r="Z150" s="508"/>
    </row>
    <row r="151" spans="1:52" ht="20.100000000000001" customHeight="1">
      <c r="A151" s="506"/>
      <c r="B151" s="507"/>
      <c r="C151" s="507"/>
      <c r="D151" s="507"/>
      <c r="E151" s="507"/>
      <c r="F151" s="507"/>
      <c r="G151" s="507"/>
      <c r="H151" s="507"/>
      <c r="I151" s="507"/>
      <c r="J151" s="507"/>
      <c r="K151" s="507"/>
      <c r="L151" s="507"/>
      <c r="M151" s="507"/>
      <c r="N151" s="507"/>
      <c r="O151" s="507"/>
      <c r="P151" s="507"/>
      <c r="Q151" s="507"/>
      <c r="R151" s="507"/>
      <c r="S151" s="507"/>
      <c r="T151" s="507"/>
      <c r="U151" s="507"/>
      <c r="V151" s="507"/>
      <c r="W151" s="507"/>
      <c r="X151" s="507"/>
      <c r="Y151" s="507"/>
      <c r="Z151" s="508"/>
    </row>
    <row r="152" spans="1:52" ht="20.100000000000001" customHeight="1">
      <c r="A152" s="506"/>
      <c r="B152" s="507"/>
      <c r="C152" s="507"/>
      <c r="D152" s="507"/>
      <c r="E152" s="507"/>
      <c r="F152" s="507"/>
      <c r="G152" s="507"/>
      <c r="H152" s="507"/>
      <c r="I152" s="507"/>
      <c r="J152" s="507"/>
      <c r="K152" s="507"/>
      <c r="L152" s="507"/>
      <c r="M152" s="507"/>
      <c r="N152" s="507"/>
      <c r="O152" s="507"/>
      <c r="P152" s="507"/>
      <c r="Q152" s="507"/>
      <c r="R152" s="507"/>
      <c r="S152" s="507"/>
      <c r="T152" s="507"/>
      <c r="U152" s="507"/>
      <c r="V152" s="507"/>
      <c r="W152" s="507"/>
      <c r="X152" s="507"/>
      <c r="Y152" s="507"/>
      <c r="Z152" s="508"/>
    </row>
    <row r="153" spans="1:52" ht="20.100000000000001" customHeight="1" thickBot="1">
      <c r="A153" s="509"/>
      <c r="B153" s="510"/>
      <c r="C153" s="510"/>
      <c r="D153" s="510"/>
      <c r="E153" s="510"/>
      <c r="F153" s="510"/>
      <c r="G153" s="510"/>
      <c r="H153" s="510"/>
      <c r="I153" s="510"/>
      <c r="J153" s="510"/>
      <c r="K153" s="510"/>
      <c r="L153" s="510"/>
      <c r="M153" s="510"/>
      <c r="N153" s="510"/>
      <c r="O153" s="510"/>
      <c r="P153" s="510"/>
      <c r="Q153" s="510"/>
      <c r="R153" s="510"/>
      <c r="S153" s="510"/>
      <c r="T153" s="510"/>
      <c r="U153" s="510"/>
      <c r="V153" s="510"/>
      <c r="W153" s="510"/>
      <c r="X153" s="510"/>
      <c r="Y153" s="510"/>
      <c r="Z153" s="511"/>
      <c r="AA153" s="29"/>
    </row>
    <row r="154" spans="1:52" ht="30" customHeight="1" thickBot="1">
      <c r="A154" s="472" t="s">
        <v>201</v>
      </c>
      <c r="B154" s="473"/>
      <c r="C154" s="473"/>
      <c r="D154" s="473"/>
      <c r="E154" s="473"/>
      <c r="F154" s="473"/>
      <c r="G154" s="474" t="s">
        <v>273</v>
      </c>
      <c r="H154" s="474"/>
      <c r="I154" s="474"/>
      <c r="J154" s="474"/>
      <c r="K154" s="474"/>
      <c r="L154" s="474"/>
      <c r="M154" s="474"/>
      <c r="N154" s="474"/>
      <c r="O154" s="474"/>
      <c r="P154" s="474"/>
      <c r="Q154" s="474"/>
      <c r="R154" s="474"/>
      <c r="S154" s="474"/>
      <c r="T154" s="474"/>
      <c r="U154" s="474"/>
      <c r="V154" s="473" t="s">
        <v>345</v>
      </c>
      <c r="W154" s="473"/>
      <c r="X154" s="473"/>
      <c r="Y154" s="473"/>
      <c r="Z154" s="505"/>
    </row>
    <row r="155" spans="1:52" s="32" customFormat="1" ht="30" customHeight="1" thickBot="1">
      <c r="A155" s="477" t="s">
        <v>0</v>
      </c>
      <c r="B155" s="278"/>
      <c r="C155" s="278"/>
      <c r="D155" s="478" t="str">
        <f>G9</f>
        <v/>
      </c>
      <c r="E155" s="478"/>
      <c r="F155" s="478"/>
      <c r="G155" s="478"/>
      <c r="H155" s="478"/>
      <c r="I155" s="478"/>
      <c r="J155" s="478"/>
      <c r="K155" s="478"/>
      <c r="L155" s="478"/>
      <c r="M155" s="478"/>
      <c r="N155" s="478"/>
      <c r="O155" s="478"/>
      <c r="P155" s="478"/>
      <c r="Q155" s="478"/>
      <c r="R155" s="278" t="s">
        <v>42</v>
      </c>
      <c r="S155" s="278"/>
      <c r="T155" s="278"/>
      <c r="U155" s="287" t="str">
        <f>CONCATENATE(G7,J7,K7)</f>
        <v/>
      </c>
      <c r="V155" s="287"/>
      <c r="W155" s="287"/>
      <c r="X155" s="287"/>
      <c r="Y155" s="287"/>
      <c r="Z155" s="479"/>
      <c r="AA155" s="31"/>
      <c r="AB155" s="98" t="s">
        <v>323</v>
      </c>
      <c r="AC155" s="99"/>
      <c r="AD155" s="99"/>
      <c r="AE155" s="99"/>
      <c r="AF155" s="99"/>
      <c r="AG155" s="99"/>
      <c r="AH155" s="99"/>
      <c r="AI155" s="99"/>
      <c r="AJ155" s="99"/>
      <c r="AK155" s="99"/>
      <c r="AL155" s="99"/>
      <c r="AM155" s="100"/>
      <c r="AN155" s="31"/>
      <c r="AO155" s="31"/>
      <c r="AP155" s="31"/>
      <c r="AQ155" s="31"/>
      <c r="AR155" s="31"/>
      <c r="AS155" s="31"/>
      <c r="AT155" s="31"/>
      <c r="AU155" s="31"/>
      <c r="AV155" s="31"/>
      <c r="AW155" s="31"/>
      <c r="AX155" s="31"/>
      <c r="AY155" s="31"/>
      <c r="AZ155" s="31"/>
    </row>
    <row r="156" spans="1:52" ht="30" customHeight="1">
      <c r="A156" s="477"/>
      <c r="B156" s="278"/>
      <c r="C156" s="278"/>
      <c r="D156" s="478"/>
      <c r="E156" s="478"/>
      <c r="F156" s="478"/>
      <c r="G156" s="478"/>
      <c r="H156" s="478"/>
      <c r="I156" s="478"/>
      <c r="J156" s="478"/>
      <c r="K156" s="478"/>
      <c r="L156" s="478"/>
      <c r="M156" s="478"/>
      <c r="N156" s="478"/>
      <c r="O156" s="478"/>
      <c r="P156" s="478"/>
      <c r="Q156" s="478"/>
      <c r="R156" s="278"/>
      <c r="S156" s="278"/>
      <c r="T156" s="278"/>
      <c r="U156" s="287"/>
      <c r="V156" s="287"/>
      <c r="W156" s="287"/>
      <c r="X156" s="287"/>
      <c r="Y156" s="287"/>
      <c r="Z156" s="479"/>
      <c r="AA156" s="29"/>
      <c r="AB156" s="29"/>
      <c r="AC156" s="29"/>
      <c r="AD156" s="29"/>
      <c r="AE156" s="29"/>
      <c r="AF156" s="29"/>
      <c r="AG156" s="29"/>
      <c r="AH156" s="29"/>
      <c r="AI156" s="29"/>
      <c r="AJ156" s="29"/>
      <c r="AK156" s="29"/>
      <c r="AL156" s="29"/>
      <c r="AM156" s="29"/>
    </row>
    <row r="157" spans="1:52" ht="19.5" customHeight="1">
      <c r="A157" s="171"/>
      <c r="B157" s="2"/>
      <c r="C157" s="2"/>
      <c r="D157" s="2"/>
      <c r="E157" s="2"/>
      <c r="F157" s="2"/>
      <c r="G157" s="2"/>
      <c r="H157" s="2"/>
      <c r="I157" s="2"/>
      <c r="J157" s="2"/>
      <c r="K157" s="2"/>
      <c r="L157" s="2"/>
      <c r="M157" s="2"/>
      <c r="N157" s="2"/>
      <c r="O157" s="2"/>
      <c r="P157" s="2"/>
      <c r="Q157" s="2"/>
      <c r="R157" s="2"/>
      <c r="S157" s="2"/>
      <c r="T157" s="2"/>
      <c r="U157" s="2"/>
      <c r="V157" s="2"/>
      <c r="W157" s="2"/>
      <c r="X157" s="2"/>
      <c r="Y157" s="2"/>
      <c r="Z157" s="172"/>
      <c r="AA157" s="28" t="s">
        <v>322</v>
      </c>
    </row>
    <row r="158" spans="1:52" ht="19.5" customHeight="1">
      <c r="A158" s="171"/>
      <c r="B158" s="2"/>
      <c r="C158" s="2"/>
      <c r="D158" s="2"/>
      <c r="E158" s="2"/>
      <c r="F158" s="2"/>
      <c r="G158" s="2"/>
      <c r="H158" s="2"/>
      <c r="I158" s="2"/>
      <c r="J158" s="2"/>
      <c r="K158" s="2"/>
      <c r="L158" s="2"/>
      <c r="M158" s="2"/>
      <c r="N158" s="2"/>
      <c r="O158" s="2"/>
      <c r="P158" s="2"/>
      <c r="Q158" s="2"/>
      <c r="R158" s="2"/>
      <c r="S158" s="2"/>
      <c r="T158" s="2"/>
      <c r="U158" s="2"/>
      <c r="V158" s="2"/>
      <c r="W158" s="2"/>
      <c r="X158" s="2"/>
      <c r="Y158" s="2"/>
      <c r="Z158" s="172"/>
      <c r="AA158" s="102" t="s">
        <v>321</v>
      </c>
    </row>
    <row r="159" spans="1:52" ht="19.5" customHeight="1">
      <c r="A159" s="171"/>
      <c r="B159" s="2"/>
      <c r="C159" s="2"/>
      <c r="D159" s="2"/>
      <c r="E159" s="2"/>
      <c r="F159" s="2"/>
      <c r="G159" s="2"/>
      <c r="H159" s="2"/>
      <c r="I159" s="2"/>
      <c r="J159" s="2"/>
      <c r="K159" s="2"/>
      <c r="L159" s="2"/>
      <c r="M159" s="2"/>
      <c r="N159" s="2"/>
      <c r="O159" s="2"/>
      <c r="P159" s="2"/>
      <c r="Q159" s="2"/>
      <c r="R159" s="2"/>
      <c r="S159" s="2"/>
      <c r="T159" s="2"/>
      <c r="U159" s="2"/>
      <c r="V159" s="2"/>
      <c r="W159" s="2" t="s">
        <v>311</v>
      </c>
      <c r="X159" s="2"/>
      <c r="Y159" s="2"/>
      <c r="Z159" s="172"/>
      <c r="AA159" s="28" t="s">
        <v>317</v>
      </c>
    </row>
    <row r="160" spans="1:52" ht="19.5" customHeight="1">
      <c r="A160" s="171"/>
      <c r="B160" s="2"/>
      <c r="C160" s="2"/>
      <c r="D160" s="2"/>
      <c r="E160" s="2"/>
      <c r="F160" s="2"/>
      <c r="G160" s="2"/>
      <c r="H160" s="2"/>
      <c r="I160" s="2"/>
      <c r="J160" s="2"/>
      <c r="K160" s="2"/>
      <c r="L160" s="2"/>
      <c r="M160" s="2"/>
      <c r="N160" s="2"/>
      <c r="O160" s="2"/>
      <c r="P160" s="2"/>
      <c r="Q160" s="2"/>
      <c r="R160" s="2"/>
      <c r="S160" s="2"/>
      <c r="T160" s="2"/>
      <c r="U160" s="2"/>
      <c r="V160" s="2"/>
      <c r="W160" s="2"/>
      <c r="X160" s="2"/>
      <c r="Y160" s="2"/>
      <c r="Z160" s="172"/>
      <c r="AA160" s="29" t="s">
        <v>314</v>
      </c>
      <c r="AC160" s="103"/>
    </row>
    <row r="161" spans="1:39" ht="19.5" customHeight="1">
      <c r="A161" s="171"/>
      <c r="B161" s="2"/>
      <c r="C161" s="2"/>
      <c r="D161" s="2"/>
      <c r="E161" s="2"/>
      <c r="F161" s="2"/>
      <c r="G161" s="2"/>
      <c r="H161" s="2"/>
      <c r="I161" s="2"/>
      <c r="J161" s="2"/>
      <c r="K161" s="2"/>
      <c r="L161" s="2"/>
      <c r="M161" s="2"/>
      <c r="N161" s="2"/>
      <c r="O161" s="2"/>
      <c r="P161" s="2"/>
      <c r="Q161" s="2"/>
      <c r="R161" s="2"/>
      <c r="S161" s="2"/>
      <c r="T161" s="2"/>
      <c r="U161" s="2"/>
      <c r="V161" s="2"/>
      <c r="W161" s="2"/>
      <c r="X161" s="2"/>
      <c r="Y161" s="2"/>
      <c r="Z161" s="172"/>
      <c r="AA161" s="29" t="s">
        <v>316</v>
      </c>
    </row>
    <row r="162" spans="1:39" ht="19.5" customHeight="1">
      <c r="A162" s="171"/>
      <c r="B162" s="2"/>
      <c r="C162" s="2"/>
      <c r="D162" s="2"/>
      <c r="E162" s="2"/>
      <c r="F162" s="2"/>
      <c r="G162" s="2"/>
      <c r="H162" s="2"/>
      <c r="I162" s="2"/>
      <c r="J162" s="2"/>
      <c r="K162" s="2"/>
      <c r="L162" s="2"/>
      <c r="M162" s="2"/>
      <c r="N162" s="2"/>
      <c r="O162" s="2"/>
      <c r="P162" s="2"/>
      <c r="Q162" s="2"/>
      <c r="R162" s="2"/>
      <c r="S162" s="2"/>
      <c r="T162" s="2"/>
      <c r="U162" s="2"/>
      <c r="V162" s="2"/>
      <c r="W162" s="2" t="s">
        <v>312</v>
      </c>
      <c r="X162" s="2"/>
      <c r="Y162" s="2"/>
      <c r="Z162" s="172"/>
      <c r="AA162" s="29" t="s">
        <v>315</v>
      </c>
    </row>
    <row r="163" spans="1:39" ht="19.5" customHeight="1">
      <c r="A163" s="171"/>
      <c r="B163" s="2"/>
      <c r="C163" s="2"/>
      <c r="D163" s="2"/>
      <c r="E163" s="2"/>
      <c r="F163" s="2"/>
      <c r="G163" s="2"/>
      <c r="H163" s="2"/>
      <c r="I163" s="2"/>
      <c r="J163" s="2"/>
      <c r="K163" s="2"/>
      <c r="L163" s="2"/>
      <c r="M163" s="2"/>
      <c r="N163" s="2"/>
      <c r="O163" s="2"/>
      <c r="P163" s="2"/>
      <c r="Q163" s="2"/>
      <c r="R163" s="2"/>
      <c r="S163" s="2"/>
      <c r="T163" s="2"/>
      <c r="U163" s="2"/>
      <c r="V163" s="2"/>
      <c r="W163" s="2"/>
      <c r="X163" s="2"/>
      <c r="Y163" s="2"/>
      <c r="Z163" s="172"/>
      <c r="AA163" s="28" t="s">
        <v>318</v>
      </c>
    </row>
    <row r="164" spans="1:39" ht="19.5" customHeight="1">
      <c r="A164" s="171"/>
      <c r="B164" s="2"/>
      <c r="C164" s="2"/>
      <c r="D164" s="2"/>
      <c r="E164" s="2"/>
      <c r="F164" s="2"/>
      <c r="G164" s="2"/>
      <c r="H164" s="2"/>
      <c r="I164" s="2"/>
      <c r="J164" s="2"/>
      <c r="K164" s="2"/>
      <c r="L164" s="2"/>
      <c r="M164" s="2"/>
      <c r="N164" s="2"/>
      <c r="O164" s="2"/>
      <c r="P164" s="2"/>
      <c r="Q164" s="2"/>
      <c r="R164" s="2"/>
      <c r="S164" s="2"/>
      <c r="T164" s="2"/>
      <c r="U164" s="2"/>
      <c r="V164" s="2"/>
      <c r="W164" s="2"/>
      <c r="X164" s="2"/>
      <c r="Y164" s="2"/>
      <c r="Z164" s="172"/>
      <c r="AA164" s="28" t="s">
        <v>319</v>
      </c>
      <c r="AC164" s="90"/>
    </row>
    <row r="165" spans="1:39" ht="19.5" customHeight="1">
      <c r="A165" s="171"/>
      <c r="B165" s="2"/>
      <c r="C165" s="2"/>
      <c r="D165" s="2"/>
      <c r="E165" s="2"/>
      <c r="F165" s="2"/>
      <c r="G165" s="2"/>
      <c r="H165" s="2"/>
      <c r="I165" s="2"/>
      <c r="J165" s="2"/>
      <c r="K165" s="2"/>
      <c r="L165" s="2"/>
      <c r="M165" s="2"/>
      <c r="N165" s="2"/>
      <c r="O165" s="2"/>
      <c r="P165" s="2"/>
      <c r="Q165" s="2"/>
      <c r="R165" s="2"/>
      <c r="S165" s="2"/>
      <c r="T165" s="2"/>
      <c r="U165" s="2"/>
      <c r="V165" s="2"/>
      <c r="W165" s="2"/>
      <c r="X165" s="2"/>
      <c r="Y165" s="2"/>
      <c r="Z165" s="172"/>
      <c r="AA165" s="28" t="s">
        <v>320</v>
      </c>
      <c r="AB165" s="36"/>
      <c r="AC165" s="36"/>
      <c r="AD165" s="36"/>
      <c r="AE165" s="36"/>
      <c r="AF165" s="36"/>
      <c r="AG165" s="36"/>
      <c r="AH165" s="36"/>
      <c r="AI165" s="36"/>
      <c r="AJ165" s="36"/>
      <c r="AK165" s="36"/>
      <c r="AL165" s="36"/>
      <c r="AM165" s="36"/>
    </row>
    <row r="166" spans="1:39" ht="19.5" customHeight="1">
      <c r="A166" s="171"/>
      <c r="B166" s="2"/>
      <c r="C166" s="2"/>
      <c r="D166" s="2"/>
      <c r="E166" s="2"/>
      <c r="F166" s="2"/>
      <c r="G166" s="2"/>
      <c r="H166" s="2"/>
      <c r="I166" s="2"/>
      <c r="J166" s="2"/>
      <c r="K166" s="2"/>
      <c r="L166" s="2"/>
      <c r="M166" s="2"/>
      <c r="N166" s="2"/>
      <c r="O166" s="2"/>
      <c r="P166" s="2"/>
      <c r="Q166" s="2"/>
      <c r="R166" s="2"/>
      <c r="S166" s="2"/>
      <c r="T166" s="2"/>
      <c r="U166" s="2"/>
      <c r="V166" s="2"/>
      <c r="W166" s="2"/>
      <c r="X166" s="2"/>
      <c r="Y166" s="2"/>
      <c r="Z166" s="172"/>
    </row>
    <row r="167" spans="1:39" ht="19.5" customHeight="1">
      <c r="A167" s="171"/>
      <c r="B167" s="2"/>
      <c r="C167" s="2"/>
      <c r="D167" s="2"/>
      <c r="E167" s="2"/>
      <c r="F167" s="2"/>
      <c r="G167" s="2"/>
      <c r="H167" s="2"/>
      <c r="I167" s="2"/>
      <c r="J167" s="2"/>
      <c r="K167" s="2"/>
      <c r="L167" s="2"/>
      <c r="M167" s="2"/>
      <c r="N167" s="2"/>
      <c r="O167" s="2"/>
      <c r="P167" s="2"/>
      <c r="Q167" s="2"/>
      <c r="R167" s="2"/>
      <c r="S167" s="2"/>
      <c r="T167" s="2"/>
      <c r="U167" s="2"/>
      <c r="V167" s="2"/>
      <c r="W167" s="2"/>
      <c r="X167" s="2"/>
      <c r="Y167" s="2"/>
      <c r="Z167" s="172"/>
      <c r="AC167" s="104"/>
      <c r="AD167" s="104"/>
      <c r="AE167" s="104"/>
      <c r="AF167" s="104"/>
      <c r="AG167" s="104"/>
      <c r="AH167" s="104"/>
      <c r="AI167" s="104"/>
      <c r="AJ167" s="104"/>
      <c r="AK167" s="104"/>
      <c r="AL167" s="104"/>
      <c r="AM167" s="104"/>
    </row>
    <row r="168" spans="1:39" ht="19.5" customHeight="1">
      <c r="A168" s="171"/>
      <c r="B168" s="2"/>
      <c r="C168" s="2"/>
      <c r="D168" s="2"/>
      <c r="E168" s="2"/>
      <c r="F168" s="2"/>
      <c r="G168" s="2"/>
      <c r="H168" s="2"/>
      <c r="I168" s="2"/>
      <c r="J168" s="2"/>
      <c r="K168" s="2"/>
      <c r="L168" s="2"/>
      <c r="M168" s="2"/>
      <c r="N168" s="2"/>
      <c r="O168" s="2"/>
      <c r="P168" s="2"/>
      <c r="Q168" s="2"/>
      <c r="R168" s="2"/>
      <c r="S168" s="2"/>
      <c r="T168" s="2"/>
      <c r="U168" s="2"/>
      <c r="V168" s="2"/>
      <c r="W168" s="2" t="s">
        <v>222</v>
      </c>
      <c r="X168" s="2"/>
      <c r="Y168" s="2"/>
      <c r="Z168" s="172"/>
    </row>
    <row r="169" spans="1:39" ht="19.5" customHeight="1">
      <c r="A169" s="171"/>
      <c r="B169" s="2"/>
      <c r="C169" s="2"/>
      <c r="D169" s="2"/>
      <c r="E169" s="2"/>
      <c r="F169" s="2"/>
      <c r="G169" s="2"/>
      <c r="H169" s="2"/>
      <c r="I169" s="2"/>
      <c r="J169" s="2"/>
      <c r="K169" s="2"/>
      <c r="L169" s="2"/>
      <c r="M169" s="2"/>
      <c r="N169" s="2"/>
      <c r="O169" s="2"/>
      <c r="P169" s="2"/>
      <c r="Q169" s="2"/>
      <c r="R169" s="2"/>
      <c r="S169" s="2"/>
      <c r="T169" s="2"/>
      <c r="U169" s="2"/>
      <c r="V169" s="2"/>
      <c r="W169" s="2"/>
      <c r="X169" s="2"/>
      <c r="Y169" s="2"/>
      <c r="Z169" s="172"/>
    </row>
    <row r="170" spans="1:39" ht="19.5" customHeight="1">
      <c r="A170" s="171"/>
      <c r="B170" s="2"/>
      <c r="C170" s="2"/>
      <c r="D170" s="2"/>
      <c r="E170" s="2"/>
      <c r="F170" s="2"/>
      <c r="G170" s="2"/>
      <c r="H170" s="2"/>
      <c r="I170" s="2"/>
      <c r="J170" s="2"/>
      <c r="K170" s="2"/>
      <c r="L170" s="2"/>
      <c r="M170" s="2"/>
      <c r="N170" s="2"/>
      <c r="O170" s="2"/>
      <c r="P170" s="2"/>
      <c r="Q170" s="2"/>
      <c r="R170" s="2"/>
      <c r="S170" s="2"/>
      <c r="T170" s="2"/>
      <c r="U170" s="2"/>
      <c r="V170" s="2"/>
      <c r="W170" s="2"/>
      <c r="X170" s="2"/>
      <c r="Y170" s="2"/>
      <c r="Z170" s="172"/>
    </row>
    <row r="171" spans="1:39" ht="19.5" customHeight="1">
      <c r="A171" s="171"/>
      <c r="B171" s="2"/>
      <c r="C171" s="2"/>
      <c r="D171" s="2"/>
      <c r="E171" s="2"/>
      <c r="F171" s="2"/>
      <c r="G171" s="2"/>
      <c r="H171" s="2"/>
      <c r="I171" s="2"/>
      <c r="J171" s="2"/>
      <c r="K171" s="2"/>
      <c r="L171" s="2"/>
      <c r="M171" s="2"/>
      <c r="N171" s="2"/>
      <c r="O171" s="2"/>
      <c r="P171" s="2"/>
      <c r="Q171" s="2"/>
      <c r="R171" s="2"/>
      <c r="S171" s="2"/>
      <c r="T171" s="2"/>
      <c r="U171" s="2"/>
      <c r="V171" s="2"/>
      <c r="W171" s="2" t="s">
        <v>223</v>
      </c>
      <c r="X171" s="2"/>
      <c r="Y171" s="2"/>
      <c r="Z171" s="172"/>
    </row>
    <row r="172" spans="1:39" ht="19.5" customHeight="1">
      <c r="A172" s="171"/>
      <c r="B172" s="2"/>
      <c r="C172" s="2"/>
      <c r="D172" s="2"/>
      <c r="E172" s="2"/>
      <c r="F172" s="2"/>
      <c r="G172" s="2"/>
      <c r="H172" s="2"/>
      <c r="I172" s="2"/>
      <c r="J172" s="2"/>
      <c r="K172" s="2"/>
      <c r="L172" s="2"/>
      <c r="M172" s="2"/>
      <c r="N172" s="2"/>
      <c r="O172" s="2"/>
      <c r="P172" s="2"/>
      <c r="Q172" s="2"/>
      <c r="R172" s="2"/>
      <c r="S172" s="2"/>
      <c r="T172" s="2"/>
      <c r="U172" s="2"/>
      <c r="V172" s="2"/>
      <c r="W172" s="2"/>
      <c r="X172" s="2"/>
      <c r="Y172" s="2"/>
      <c r="Z172" s="172"/>
    </row>
    <row r="173" spans="1:39" ht="19.5" customHeight="1">
      <c r="A173" s="171"/>
      <c r="B173" s="2"/>
      <c r="C173" s="2"/>
      <c r="D173" s="2"/>
      <c r="E173" s="2"/>
      <c r="F173" s="2"/>
      <c r="G173" s="2"/>
      <c r="H173" s="2"/>
      <c r="I173" s="2"/>
      <c r="J173" s="2"/>
      <c r="K173" s="2"/>
      <c r="L173" s="2"/>
      <c r="M173" s="2"/>
      <c r="N173" s="2"/>
      <c r="O173" s="2"/>
      <c r="P173" s="2"/>
      <c r="Q173" s="2"/>
      <c r="R173" s="2"/>
      <c r="S173" s="2"/>
      <c r="T173" s="2"/>
      <c r="U173" s="2"/>
      <c r="V173" s="2"/>
      <c r="W173" s="2"/>
      <c r="X173" s="2"/>
      <c r="Y173" s="2"/>
      <c r="Z173" s="172"/>
    </row>
    <row r="174" spans="1:39" ht="19.5" customHeight="1">
      <c r="A174" s="171"/>
      <c r="B174" s="2"/>
      <c r="C174" s="2"/>
      <c r="D174" s="2"/>
      <c r="E174" s="2"/>
      <c r="F174" s="2"/>
      <c r="G174" s="2"/>
      <c r="H174" s="2"/>
      <c r="I174" s="2"/>
      <c r="J174" s="2"/>
      <c r="K174" s="2"/>
      <c r="L174" s="2"/>
      <c r="M174" s="2"/>
      <c r="N174" s="2"/>
      <c r="O174" s="2"/>
      <c r="P174" s="2"/>
      <c r="Q174" s="2"/>
      <c r="R174" s="2"/>
      <c r="S174" s="2"/>
      <c r="T174" s="2"/>
      <c r="U174" s="2"/>
      <c r="V174" s="2"/>
      <c r="W174" s="2"/>
      <c r="X174" s="2"/>
      <c r="Y174" s="2"/>
      <c r="Z174" s="172"/>
    </row>
    <row r="175" spans="1:39" ht="19.5" customHeight="1">
      <c r="A175" s="171"/>
      <c r="B175" s="2"/>
      <c r="C175" s="2"/>
      <c r="D175" s="2"/>
      <c r="E175" s="2"/>
      <c r="F175" s="2"/>
      <c r="G175" s="2"/>
      <c r="H175" s="2"/>
      <c r="I175" s="2"/>
      <c r="J175" s="2"/>
      <c r="K175" s="2"/>
      <c r="L175" s="2"/>
      <c r="M175" s="2"/>
      <c r="N175" s="2"/>
      <c r="O175" s="2"/>
      <c r="P175" s="2"/>
      <c r="Q175" s="2"/>
      <c r="R175" s="2"/>
      <c r="S175" s="2"/>
      <c r="T175" s="2"/>
      <c r="U175" s="2"/>
      <c r="V175" s="2"/>
      <c r="W175" s="2"/>
      <c r="X175" s="2"/>
      <c r="Y175" s="2"/>
      <c r="Z175" s="172"/>
    </row>
    <row r="176" spans="1:39" ht="19.5" customHeight="1">
      <c r="A176" s="171"/>
      <c r="B176" s="2"/>
      <c r="C176" s="2"/>
      <c r="D176" s="2"/>
      <c r="E176" s="2"/>
      <c r="F176" s="2"/>
      <c r="G176" s="2"/>
      <c r="H176" s="2"/>
      <c r="I176" s="2"/>
      <c r="J176" s="2"/>
      <c r="K176" s="2"/>
      <c r="L176" s="2"/>
      <c r="M176" s="2"/>
      <c r="N176" s="2"/>
      <c r="O176" s="2"/>
      <c r="P176" s="2"/>
      <c r="Q176" s="2"/>
      <c r="R176" s="2"/>
      <c r="S176" s="2"/>
      <c r="T176" s="2"/>
      <c r="U176" s="2"/>
      <c r="V176" s="2"/>
      <c r="W176" s="2"/>
      <c r="X176" s="2"/>
      <c r="Y176" s="2"/>
      <c r="Z176" s="172"/>
    </row>
    <row r="177" spans="1:38" ht="19.5" customHeight="1">
      <c r="A177" s="171"/>
      <c r="B177" s="2"/>
      <c r="C177" s="2"/>
      <c r="D177" s="2"/>
      <c r="E177" s="2"/>
      <c r="F177" s="2"/>
      <c r="G177" s="2"/>
      <c r="H177" s="2"/>
      <c r="I177" s="2"/>
      <c r="J177" s="2"/>
      <c r="K177" s="2"/>
      <c r="L177" s="2"/>
      <c r="M177" s="2"/>
      <c r="N177" s="2"/>
      <c r="O177" s="2"/>
      <c r="P177" s="2"/>
      <c r="Q177" s="2"/>
      <c r="R177" s="2"/>
      <c r="S177" s="2"/>
      <c r="T177" s="2"/>
      <c r="U177" s="2"/>
      <c r="V177" s="2"/>
      <c r="W177" s="2"/>
      <c r="X177" s="2"/>
      <c r="Y177" s="2"/>
      <c r="Z177" s="172"/>
    </row>
    <row r="178" spans="1:38" ht="19.5" customHeight="1">
      <c r="A178" s="171"/>
      <c r="B178" s="2"/>
      <c r="C178" s="2"/>
      <c r="D178" s="2"/>
      <c r="E178" s="2"/>
      <c r="F178" s="2"/>
      <c r="G178" s="2"/>
      <c r="H178" s="2"/>
      <c r="I178" s="2"/>
      <c r="J178" s="2"/>
      <c r="K178" s="2"/>
      <c r="L178" s="2"/>
      <c r="M178" s="2"/>
      <c r="N178" s="2"/>
      <c r="O178" s="2"/>
      <c r="P178" s="2"/>
      <c r="Q178" s="2"/>
      <c r="R178" s="2"/>
      <c r="S178" s="2"/>
      <c r="T178" s="2"/>
      <c r="U178" s="124"/>
      <c r="V178" s="2"/>
      <c r="W178" s="2"/>
      <c r="X178" s="2"/>
      <c r="Y178" s="2"/>
      <c r="Z178" s="172"/>
    </row>
    <row r="179" spans="1:38" ht="19.5" customHeight="1">
      <c r="A179" s="171"/>
      <c r="B179" s="2"/>
      <c r="C179" s="2"/>
      <c r="D179" s="2"/>
      <c r="E179" s="2"/>
      <c r="F179" s="2"/>
      <c r="G179" s="2"/>
      <c r="H179" s="2"/>
      <c r="I179" s="2"/>
      <c r="J179" s="2"/>
      <c r="K179" s="2"/>
      <c r="L179" s="2"/>
      <c r="M179" s="2"/>
      <c r="N179" s="2"/>
      <c r="O179" s="2"/>
      <c r="P179" s="2"/>
      <c r="Q179" s="2"/>
      <c r="R179" s="2"/>
      <c r="S179" s="2"/>
      <c r="T179" s="2"/>
      <c r="U179" s="2"/>
      <c r="V179" s="2"/>
      <c r="W179" s="2"/>
      <c r="X179" s="2"/>
      <c r="Y179" s="2"/>
      <c r="Z179" s="172"/>
    </row>
    <row r="180" spans="1:38" ht="19.5" customHeight="1">
      <c r="A180" s="171"/>
      <c r="B180" s="2"/>
      <c r="C180" s="2"/>
      <c r="D180" s="2"/>
      <c r="E180" s="2"/>
      <c r="F180" s="2"/>
      <c r="G180" s="2"/>
      <c r="H180" s="2"/>
      <c r="I180" s="2"/>
      <c r="J180" s="2"/>
      <c r="K180" s="2"/>
      <c r="L180" s="2"/>
      <c r="M180" s="2"/>
      <c r="N180" s="2"/>
      <c r="O180" s="2"/>
      <c r="P180" s="2"/>
      <c r="Q180" s="2"/>
      <c r="R180" s="2"/>
      <c r="S180" s="2"/>
      <c r="T180" s="2"/>
      <c r="U180" s="2"/>
      <c r="V180" s="2"/>
      <c r="W180" s="2"/>
      <c r="X180" s="2"/>
      <c r="Y180" s="2"/>
      <c r="Z180" s="172"/>
      <c r="AB180" s="50"/>
      <c r="AC180" s="50"/>
      <c r="AD180" s="50"/>
      <c r="AE180" s="50"/>
      <c r="AF180" s="50"/>
      <c r="AG180" s="50"/>
      <c r="AH180" s="50"/>
      <c r="AI180" s="50"/>
      <c r="AJ180" s="50"/>
      <c r="AK180" s="50"/>
      <c r="AL180" s="50"/>
    </row>
    <row r="181" spans="1:38" ht="19.5" customHeight="1">
      <c r="A181" s="171"/>
      <c r="B181" s="2"/>
      <c r="C181" s="2"/>
      <c r="D181" s="2"/>
      <c r="E181" s="2"/>
      <c r="F181" s="2"/>
      <c r="G181" s="2"/>
      <c r="H181" s="2"/>
      <c r="I181" s="2"/>
      <c r="J181" s="2"/>
      <c r="K181" s="2"/>
      <c r="L181" s="2"/>
      <c r="M181" s="2"/>
      <c r="N181" s="2"/>
      <c r="O181" s="2"/>
      <c r="P181" s="2"/>
      <c r="Q181" s="2"/>
      <c r="R181" s="2"/>
      <c r="S181" s="2"/>
      <c r="T181" s="2"/>
      <c r="U181" s="2"/>
      <c r="V181" s="2"/>
      <c r="W181" s="2"/>
      <c r="X181" s="2"/>
      <c r="Y181" s="2"/>
      <c r="Z181" s="172"/>
      <c r="AB181" s="50"/>
      <c r="AC181" s="50"/>
      <c r="AD181" s="50"/>
      <c r="AE181" s="50"/>
      <c r="AF181" s="50"/>
      <c r="AG181" s="50"/>
      <c r="AH181" s="50"/>
      <c r="AI181" s="50"/>
      <c r="AJ181" s="50"/>
      <c r="AK181" s="50"/>
      <c r="AL181" s="50"/>
    </row>
    <row r="182" spans="1:38" ht="19.5" customHeight="1">
      <c r="A182" s="171"/>
      <c r="B182" s="2"/>
      <c r="C182" s="2"/>
      <c r="D182" s="2"/>
      <c r="E182" s="2"/>
      <c r="F182" s="2"/>
      <c r="G182" s="2"/>
      <c r="H182" s="2"/>
      <c r="I182" s="2"/>
      <c r="J182" s="2"/>
      <c r="K182" s="2"/>
      <c r="L182" s="2"/>
      <c r="M182" s="2"/>
      <c r="N182" s="2"/>
      <c r="O182" s="2"/>
      <c r="P182" s="2"/>
      <c r="Q182" s="2"/>
      <c r="R182" s="2"/>
      <c r="S182" s="2"/>
      <c r="T182" s="2"/>
      <c r="U182" s="2"/>
      <c r="V182" s="2"/>
      <c r="W182" s="2"/>
      <c r="X182" s="2"/>
      <c r="Y182" s="2"/>
      <c r="Z182" s="172"/>
      <c r="AB182" s="50"/>
      <c r="AC182" s="50"/>
      <c r="AD182" s="50"/>
      <c r="AE182" s="50"/>
      <c r="AF182" s="50"/>
      <c r="AG182" s="50"/>
      <c r="AH182" s="50"/>
      <c r="AI182" s="50"/>
      <c r="AJ182" s="50"/>
      <c r="AK182" s="50"/>
      <c r="AL182" s="50"/>
    </row>
    <row r="183" spans="1:38" ht="19.5" customHeight="1">
      <c r="A183" s="171"/>
      <c r="B183" s="2"/>
      <c r="C183" s="2"/>
      <c r="D183" s="2"/>
      <c r="E183" s="2"/>
      <c r="F183" s="2"/>
      <c r="G183" s="2"/>
      <c r="H183" s="2"/>
      <c r="I183" s="2"/>
      <c r="J183" s="2"/>
      <c r="K183" s="2"/>
      <c r="L183" s="2"/>
      <c r="M183" s="2"/>
      <c r="N183" s="2"/>
      <c r="O183" s="2"/>
      <c r="P183" s="2"/>
      <c r="Q183" s="2"/>
      <c r="R183" s="2"/>
      <c r="S183" s="2"/>
      <c r="T183" s="2"/>
      <c r="U183" s="2"/>
      <c r="V183" s="2"/>
      <c r="W183" s="2"/>
      <c r="X183" s="2"/>
      <c r="Y183" s="2"/>
      <c r="Z183" s="172"/>
      <c r="AB183" s="50"/>
      <c r="AC183" s="50"/>
      <c r="AD183" s="50"/>
      <c r="AE183" s="50"/>
      <c r="AF183" s="50"/>
      <c r="AG183" s="50"/>
      <c r="AH183" s="50"/>
      <c r="AI183" s="50"/>
      <c r="AJ183" s="50"/>
      <c r="AK183" s="50"/>
      <c r="AL183" s="50"/>
    </row>
    <row r="184" spans="1:38" ht="19.5" customHeight="1">
      <c r="A184" s="171"/>
      <c r="B184" s="2"/>
      <c r="C184" s="2"/>
      <c r="D184" s="2"/>
      <c r="E184" s="2"/>
      <c r="F184" s="2"/>
      <c r="G184" s="2"/>
      <c r="H184" s="2"/>
      <c r="I184" s="2"/>
      <c r="J184" s="2"/>
      <c r="K184" s="2"/>
      <c r="L184" s="2"/>
      <c r="M184" s="2"/>
      <c r="N184" s="2"/>
      <c r="O184" s="2"/>
      <c r="P184" s="2"/>
      <c r="Q184" s="2"/>
      <c r="R184" s="2"/>
      <c r="S184" s="2"/>
      <c r="T184" s="2"/>
      <c r="U184" s="2"/>
      <c r="V184" s="2"/>
      <c r="W184" s="2"/>
      <c r="X184" s="2"/>
      <c r="Y184" s="2"/>
      <c r="Z184" s="172"/>
      <c r="AB184" s="50"/>
      <c r="AC184" s="50"/>
      <c r="AD184" s="50"/>
      <c r="AE184" s="50"/>
      <c r="AF184" s="50"/>
      <c r="AG184" s="50"/>
      <c r="AH184" s="50"/>
      <c r="AI184" s="50"/>
      <c r="AJ184" s="50"/>
      <c r="AK184" s="50"/>
      <c r="AL184" s="50"/>
    </row>
    <row r="185" spans="1:38" ht="19.5" customHeight="1">
      <c r="A185" s="171"/>
      <c r="B185" s="2"/>
      <c r="C185" s="2"/>
      <c r="D185" s="2"/>
      <c r="E185" s="2"/>
      <c r="F185" s="2"/>
      <c r="G185" s="2"/>
      <c r="H185" s="2"/>
      <c r="I185" s="2"/>
      <c r="J185" s="2"/>
      <c r="K185" s="2"/>
      <c r="L185" s="2"/>
      <c r="M185" s="2"/>
      <c r="N185" s="2"/>
      <c r="O185" s="2"/>
      <c r="P185" s="2"/>
      <c r="Q185" s="2"/>
      <c r="R185" s="2"/>
      <c r="S185" s="2"/>
      <c r="T185" s="2"/>
      <c r="U185" s="2"/>
      <c r="V185" s="2"/>
      <c r="W185" s="2"/>
      <c r="X185" s="2"/>
      <c r="Y185" s="2"/>
      <c r="Z185" s="172"/>
      <c r="AB185" s="50"/>
      <c r="AC185" s="50"/>
      <c r="AD185" s="50"/>
      <c r="AE185" s="50"/>
      <c r="AF185" s="50"/>
      <c r="AG185" s="50"/>
      <c r="AH185" s="50"/>
      <c r="AI185" s="50"/>
      <c r="AJ185" s="50"/>
      <c r="AK185" s="50"/>
      <c r="AL185" s="50"/>
    </row>
    <row r="186" spans="1:38" ht="19.5" customHeight="1">
      <c r="A186" s="171"/>
      <c r="B186" s="2"/>
      <c r="C186" s="2"/>
      <c r="D186" s="2"/>
      <c r="E186" s="2"/>
      <c r="F186" s="2"/>
      <c r="G186" s="2"/>
      <c r="H186" s="2"/>
      <c r="I186" s="2"/>
      <c r="J186" s="2"/>
      <c r="K186" s="2"/>
      <c r="L186" s="2"/>
      <c r="M186" s="2"/>
      <c r="N186" s="2"/>
      <c r="O186" s="2"/>
      <c r="P186" s="2"/>
      <c r="Q186" s="2"/>
      <c r="R186" s="2"/>
      <c r="S186" s="2"/>
      <c r="T186" s="2"/>
      <c r="U186" s="2"/>
      <c r="V186" s="2"/>
      <c r="W186" s="2"/>
      <c r="X186" s="2"/>
      <c r="Y186" s="2"/>
      <c r="Z186" s="172"/>
      <c r="AB186" s="50"/>
      <c r="AC186" s="50"/>
      <c r="AD186" s="50"/>
      <c r="AE186" s="50"/>
      <c r="AF186" s="50"/>
      <c r="AG186" s="50"/>
      <c r="AH186" s="50"/>
      <c r="AI186" s="50"/>
      <c r="AJ186" s="50"/>
      <c r="AK186" s="50"/>
      <c r="AL186" s="50"/>
    </row>
    <row r="187" spans="1:38" ht="19.5" customHeight="1">
      <c r="A187" s="171"/>
      <c r="B187" s="2"/>
      <c r="C187" s="2"/>
      <c r="D187" s="2"/>
      <c r="E187" s="2"/>
      <c r="F187" s="2"/>
      <c r="G187" s="2"/>
      <c r="H187" s="2"/>
      <c r="I187" s="2"/>
      <c r="J187" s="2"/>
      <c r="K187" s="2"/>
      <c r="L187" s="2"/>
      <c r="M187" s="2"/>
      <c r="N187" s="2"/>
      <c r="O187" s="2"/>
      <c r="P187" s="2"/>
      <c r="Q187" s="2"/>
      <c r="R187" s="2"/>
      <c r="S187" s="2"/>
      <c r="T187" s="2"/>
      <c r="U187" s="2"/>
      <c r="V187" s="2"/>
      <c r="W187" s="2"/>
      <c r="X187" s="2"/>
      <c r="Y187" s="2"/>
      <c r="Z187" s="172"/>
      <c r="AB187" s="50"/>
      <c r="AC187" s="50"/>
      <c r="AD187" s="50"/>
      <c r="AE187" s="50"/>
      <c r="AF187" s="50"/>
      <c r="AG187" s="50"/>
      <c r="AH187" s="50"/>
      <c r="AI187" s="50"/>
      <c r="AJ187" s="50"/>
      <c r="AK187" s="50"/>
      <c r="AL187" s="50"/>
    </row>
    <row r="188" spans="1:38" ht="19.5" customHeight="1">
      <c r="A188" s="171"/>
      <c r="B188" s="2"/>
      <c r="C188" s="2"/>
      <c r="D188" s="2"/>
      <c r="E188" s="2"/>
      <c r="F188" s="2"/>
      <c r="G188" s="2"/>
      <c r="H188" s="2"/>
      <c r="I188" s="2"/>
      <c r="J188" s="2"/>
      <c r="K188" s="2"/>
      <c r="L188" s="2"/>
      <c r="M188" s="2"/>
      <c r="N188" s="2"/>
      <c r="O188" s="2"/>
      <c r="P188" s="2"/>
      <c r="Q188" s="2"/>
      <c r="R188" s="2"/>
      <c r="S188" s="2"/>
      <c r="T188" s="2"/>
      <c r="U188" s="2"/>
      <c r="V188" s="2"/>
      <c r="W188" s="2"/>
      <c r="X188" s="2"/>
      <c r="Y188" s="2"/>
      <c r="Z188" s="172"/>
      <c r="AB188" s="136" t="s">
        <v>506</v>
      </c>
      <c r="AD188" s="50"/>
      <c r="AE188" s="50"/>
      <c r="AF188" s="50"/>
      <c r="AG188" s="50"/>
      <c r="AH188" s="50"/>
      <c r="AI188" s="50"/>
      <c r="AJ188" s="50"/>
      <c r="AK188" s="50"/>
      <c r="AL188" s="50"/>
    </row>
    <row r="189" spans="1:38" ht="19.5" customHeight="1">
      <c r="A189" s="171"/>
      <c r="B189" s="2"/>
      <c r="C189" s="2"/>
      <c r="D189" s="2"/>
      <c r="E189" s="2"/>
      <c r="F189" s="2"/>
      <c r="G189" s="2"/>
      <c r="H189" s="2"/>
      <c r="I189" s="2"/>
      <c r="J189" s="2"/>
      <c r="K189" s="2"/>
      <c r="L189" s="2"/>
      <c r="M189" s="2"/>
      <c r="N189" s="2"/>
      <c r="O189" s="2"/>
      <c r="P189" s="2"/>
      <c r="Q189" s="2"/>
      <c r="R189" s="2"/>
      <c r="S189" s="2"/>
      <c r="T189" s="2"/>
      <c r="U189" s="2"/>
      <c r="V189" s="2"/>
      <c r="W189" s="2"/>
      <c r="X189" s="2"/>
      <c r="Y189" s="2"/>
      <c r="Z189" s="172"/>
      <c r="AB189" s="50"/>
      <c r="AC189" s="50"/>
      <c r="AD189" s="50"/>
      <c r="AE189" s="50"/>
      <c r="AF189" s="50"/>
      <c r="AG189" s="50"/>
      <c r="AH189" s="50"/>
      <c r="AI189" s="50"/>
      <c r="AJ189" s="50"/>
      <c r="AK189" s="50"/>
      <c r="AL189" s="50"/>
    </row>
    <row r="190" spans="1:38" ht="19.5" customHeight="1">
      <c r="A190" s="171"/>
      <c r="B190" s="2"/>
      <c r="C190" s="2"/>
      <c r="D190" s="2"/>
      <c r="E190" s="2"/>
      <c r="F190" s="2"/>
      <c r="G190" s="2"/>
      <c r="H190" s="2"/>
      <c r="I190" s="2"/>
      <c r="J190" s="2"/>
      <c r="K190" s="2"/>
      <c r="L190" s="2"/>
      <c r="M190" s="2"/>
      <c r="N190" s="2"/>
      <c r="O190" s="2"/>
      <c r="P190" s="2"/>
      <c r="Q190" s="2"/>
      <c r="R190" s="2"/>
      <c r="S190" s="2"/>
      <c r="T190" s="2"/>
      <c r="U190" s="2"/>
      <c r="V190" s="2"/>
      <c r="W190" s="2"/>
      <c r="X190" s="2"/>
      <c r="Y190" s="2"/>
      <c r="Z190" s="172"/>
      <c r="AB190" s="50"/>
      <c r="AC190" s="50"/>
      <c r="AD190" s="50"/>
      <c r="AE190" s="50"/>
      <c r="AF190" s="50"/>
      <c r="AG190" s="50"/>
      <c r="AH190" s="50"/>
      <c r="AI190" s="50"/>
      <c r="AJ190" s="50"/>
      <c r="AK190" s="50"/>
      <c r="AL190" s="50"/>
    </row>
    <row r="191" spans="1:38" ht="19.5" customHeight="1">
      <c r="A191" s="171"/>
      <c r="B191" s="2"/>
      <c r="C191" s="2"/>
      <c r="D191" s="2"/>
      <c r="E191" s="2"/>
      <c r="F191" s="2"/>
      <c r="G191" s="2"/>
      <c r="H191" s="2"/>
      <c r="I191" s="2"/>
      <c r="J191" s="2"/>
      <c r="K191" s="2"/>
      <c r="L191" s="2"/>
      <c r="M191" s="2"/>
      <c r="N191" s="2"/>
      <c r="O191" s="2"/>
      <c r="P191" s="2"/>
      <c r="Q191" s="2"/>
      <c r="R191" s="2"/>
      <c r="S191" s="2"/>
      <c r="T191" s="2"/>
      <c r="U191" s="2"/>
      <c r="V191" s="2"/>
      <c r="W191" s="2"/>
      <c r="X191" s="2"/>
      <c r="Y191" s="2"/>
      <c r="Z191" s="172"/>
      <c r="AI191" s="50"/>
      <c r="AJ191" s="50"/>
      <c r="AK191" s="50"/>
      <c r="AL191" s="50"/>
    </row>
    <row r="192" spans="1:38" ht="19.5" customHeight="1">
      <c r="A192" s="171"/>
      <c r="B192" s="2"/>
      <c r="C192" s="2"/>
      <c r="D192" s="2"/>
      <c r="E192" s="2"/>
      <c r="F192" s="2"/>
      <c r="G192" s="2"/>
      <c r="H192" s="2"/>
      <c r="I192" s="2"/>
      <c r="J192" s="2"/>
      <c r="K192" s="2"/>
      <c r="L192" s="2"/>
      <c r="M192" s="2"/>
      <c r="N192" s="2"/>
      <c r="O192" s="2"/>
      <c r="P192" s="2"/>
      <c r="Q192" s="2"/>
      <c r="R192" s="2"/>
      <c r="S192" s="2"/>
      <c r="T192" s="2"/>
      <c r="U192" s="2"/>
      <c r="V192" s="2"/>
      <c r="W192" s="2"/>
      <c r="X192" s="2"/>
      <c r="Y192" s="2"/>
      <c r="Z192" s="172"/>
      <c r="AI192" s="50"/>
      <c r="AJ192" s="50"/>
      <c r="AK192" s="50"/>
      <c r="AL192" s="50"/>
    </row>
    <row r="193" spans="1:38" ht="19.5" customHeight="1">
      <c r="A193" s="171"/>
      <c r="B193" s="2"/>
      <c r="C193" s="2"/>
      <c r="D193" s="2"/>
      <c r="E193" s="2"/>
      <c r="F193" s="2"/>
      <c r="G193" s="2"/>
      <c r="H193" s="2"/>
      <c r="I193" s="2"/>
      <c r="J193" s="2"/>
      <c r="K193" s="2"/>
      <c r="L193" s="2"/>
      <c r="M193" s="2"/>
      <c r="N193" s="2"/>
      <c r="O193" s="2"/>
      <c r="P193" s="2"/>
      <c r="Q193" s="2"/>
      <c r="R193" s="2"/>
      <c r="S193" s="2"/>
      <c r="T193" s="2"/>
      <c r="U193" s="2"/>
      <c r="V193" s="2"/>
      <c r="W193" s="2"/>
      <c r="X193" s="2"/>
      <c r="Y193" s="2"/>
      <c r="Z193" s="172"/>
      <c r="AI193" s="50"/>
      <c r="AJ193" s="50"/>
      <c r="AK193" s="50"/>
      <c r="AL193" s="50"/>
    </row>
    <row r="194" spans="1:38" ht="19.5" customHeight="1">
      <c r="A194" s="171"/>
      <c r="B194" s="2"/>
      <c r="C194" s="2"/>
      <c r="D194" s="2"/>
      <c r="E194" s="2"/>
      <c r="F194" s="2"/>
      <c r="G194" s="2"/>
      <c r="H194" s="2"/>
      <c r="I194" s="2"/>
      <c r="J194" s="2"/>
      <c r="K194" s="2"/>
      <c r="L194" s="2"/>
      <c r="M194" s="2"/>
      <c r="N194" s="2"/>
      <c r="O194" s="2"/>
      <c r="P194" s="2"/>
      <c r="Q194" s="2"/>
      <c r="R194" s="2"/>
      <c r="S194" s="2"/>
      <c r="T194" s="2"/>
      <c r="U194" s="2"/>
      <c r="V194" s="2"/>
      <c r="W194" s="2"/>
      <c r="X194" s="2"/>
      <c r="Y194" s="2"/>
      <c r="Z194" s="172"/>
      <c r="AI194" s="50"/>
      <c r="AJ194" s="50"/>
      <c r="AK194" s="50"/>
      <c r="AL194" s="50"/>
    </row>
    <row r="195" spans="1:38" ht="19.5" customHeight="1">
      <c r="A195" s="171"/>
      <c r="B195" s="2"/>
      <c r="C195" s="2"/>
      <c r="D195" s="2"/>
      <c r="E195" s="2"/>
      <c r="F195" s="2"/>
      <c r="G195" s="2"/>
      <c r="H195" s="2"/>
      <c r="I195" s="2"/>
      <c r="J195" s="2"/>
      <c r="K195" s="2"/>
      <c r="L195" s="2"/>
      <c r="M195" s="2"/>
      <c r="N195" s="2"/>
      <c r="O195" s="2"/>
      <c r="P195" s="2"/>
      <c r="Q195" s="2"/>
      <c r="R195" s="2"/>
      <c r="S195" s="2"/>
      <c r="T195" s="2"/>
      <c r="U195" s="2"/>
      <c r="V195" s="2"/>
      <c r="W195" s="2"/>
      <c r="X195" s="2"/>
      <c r="Y195" s="2"/>
      <c r="Z195" s="172"/>
      <c r="AI195" s="50"/>
      <c r="AJ195" s="50"/>
      <c r="AK195" s="50"/>
      <c r="AL195" s="50"/>
    </row>
    <row r="196" spans="1:38" ht="19.5" customHeight="1">
      <c r="A196" s="171"/>
      <c r="B196" s="2"/>
      <c r="C196" s="2"/>
      <c r="D196" s="2"/>
      <c r="E196" s="2"/>
      <c r="F196" s="2"/>
      <c r="G196" s="2"/>
      <c r="H196" s="2"/>
      <c r="I196" s="2"/>
      <c r="J196" s="2"/>
      <c r="K196" s="2"/>
      <c r="L196" s="2"/>
      <c r="M196" s="2"/>
      <c r="N196" s="2"/>
      <c r="O196" s="2"/>
      <c r="P196" s="2"/>
      <c r="Q196" s="2"/>
      <c r="R196" s="2"/>
      <c r="S196" s="2"/>
      <c r="T196" s="2"/>
      <c r="U196" s="2"/>
      <c r="V196" s="2"/>
      <c r="W196" s="2"/>
      <c r="X196" s="2"/>
      <c r="Y196" s="2"/>
      <c r="Z196" s="172"/>
      <c r="AI196" s="50"/>
      <c r="AJ196" s="50"/>
      <c r="AK196" s="50"/>
      <c r="AL196" s="50"/>
    </row>
    <row r="197" spans="1:38" ht="19.5" customHeight="1">
      <c r="A197" s="171"/>
      <c r="B197" s="2"/>
      <c r="C197" s="2"/>
      <c r="D197" s="2"/>
      <c r="E197" s="2"/>
      <c r="F197" s="2"/>
      <c r="G197" s="2"/>
      <c r="H197" s="2"/>
      <c r="I197" s="2"/>
      <c r="J197" s="2"/>
      <c r="K197" s="2"/>
      <c r="L197" s="2"/>
      <c r="M197" s="2"/>
      <c r="N197" s="2"/>
      <c r="O197" s="2"/>
      <c r="P197" s="2"/>
      <c r="Q197" s="2"/>
      <c r="R197" s="2"/>
      <c r="S197" s="2"/>
      <c r="T197" s="2"/>
      <c r="U197" s="2"/>
      <c r="V197" s="2"/>
      <c r="W197" s="2"/>
      <c r="X197" s="2"/>
      <c r="Y197" s="2"/>
      <c r="Z197" s="172"/>
      <c r="AI197" s="50"/>
      <c r="AJ197" s="50"/>
      <c r="AK197" s="50"/>
      <c r="AL197" s="50"/>
    </row>
    <row r="198" spans="1:38" ht="19.5" customHeight="1">
      <c r="A198" s="171"/>
      <c r="B198" s="2"/>
      <c r="C198" s="2"/>
      <c r="D198" s="2"/>
      <c r="E198" s="2"/>
      <c r="F198" s="2"/>
      <c r="G198" s="2"/>
      <c r="H198" s="2"/>
      <c r="I198" s="2"/>
      <c r="J198" s="2"/>
      <c r="K198" s="2"/>
      <c r="L198" s="2"/>
      <c r="M198" s="2"/>
      <c r="N198" s="2"/>
      <c r="O198" s="2"/>
      <c r="P198" s="2"/>
      <c r="Q198" s="2"/>
      <c r="R198" s="2"/>
      <c r="S198" s="2"/>
      <c r="T198" s="2"/>
      <c r="U198" s="2"/>
      <c r="V198" s="2"/>
      <c r="W198" s="2"/>
      <c r="X198" s="2"/>
      <c r="Y198" s="2"/>
      <c r="Z198" s="172"/>
      <c r="AI198" s="50"/>
      <c r="AJ198" s="50"/>
      <c r="AK198" s="50"/>
      <c r="AL198" s="50"/>
    </row>
    <row r="199" spans="1:38" ht="19.5" customHeight="1">
      <c r="A199" s="171"/>
      <c r="B199" s="2"/>
      <c r="C199" s="2"/>
      <c r="D199" s="2"/>
      <c r="E199" s="2"/>
      <c r="F199" s="2"/>
      <c r="G199" s="2"/>
      <c r="H199" s="2"/>
      <c r="I199" s="2"/>
      <c r="J199" s="2"/>
      <c r="K199" s="2"/>
      <c r="L199" s="2"/>
      <c r="M199" s="2"/>
      <c r="N199" s="2"/>
      <c r="O199" s="2"/>
      <c r="P199" s="2"/>
      <c r="Q199" s="2"/>
      <c r="R199" s="2"/>
      <c r="S199" s="2"/>
      <c r="T199" s="2"/>
      <c r="U199" s="2"/>
      <c r="V199" s="2"/>
      <c r="W199" s="2"/>
      <c r="X199" s="2"/>
      <c r="Y199" s="2"/>
      <c r="Z199" s="172"/>
      <c r="AI199" s="50"/>
      <c r="AJ199" s="50"/>
      <c r="AK199" s="50"/>
      <c r="AL199" s="50"/>
    </row>
    <row r="200" spans="1:38" ht="19.5" customHeight="1">
      <c r="A200" s="171"/>
      <c r="B200" s="2"/>
      <c r="C200" s="2"/>
      <c r="D200" s="2"/>
      <c r="E200" s="2"/>
      <c r="F200" s="2"/>
      <c r="G200" s="2"/>
      <c r="H200" s="2"/>
      <c r="I200" s="2"/>
      <c r="J200" s="2"/>
      <c r="K200" s="2"/>
      <c r="L200" s="2"/>
      <c r="M200" s="2"/>
      <c r="N200" s="2"/>
      <c r="O200" s="2"/>
      <c r="P200" s="2"/>
      <c r="Q200" s="2"/>
      <c r="R200" s="2"/>
      <c r="S200" s="2"/>
      <c r="T200" s="2"/>
      <c r="U200" s="2"/>
      <c r="V200" s="2"/>
      <c r="W200" s="2"/>
      <c r="X200" s="2"/>
      <c r="Y200" s="2"/>
      <c r="Z200" s="172"/>
    </row>
    <row r="201" spans="1:38" ht="19.5" customHeight="1">
      <c r="A201" s="171"/>
      <c r="B201" s="2"/>
      <c r="C201" s="2"/>
      <c r="D201" s="2"/>
      <c r="E201" s="2"/>
      <c r="F201" s="2"/>
      <c r="G201" s="2"/>
      <c r="H201" s="2"/>
      <c r="I201" s="2"/>
      <c r="J201" s="2"/>
      <c r="K201" s="2"/>
      <c r="L201" s="2"/>
      <c r="M201" s="2"/>
      <c r="N201" s="2"/>
      <c r="O201" s="2"/>
      <c r="P201" s="2"/>
      <c r="Q201" s="2"/>
      <c r="R201" s="2"/>
      <c r="S201" s="2"/>
      <c r="T201" s="2"/>
      <c r="U201" s="2"/>
      <c r="V201" s="2"/>
      <c r="W201" s="2"/>
      <c r="X201" s="2"/>
      <c r="Y201" s="2"/>
      <c r="Z201" s="172"/>
    </row>
    <row r="202" spans="1:38" ht="19.5" customHeight="1">
      <c r="A202" s="171"/>
      <c r="B202" s="2"/>
      <c r="C202" s="2"/>
      <c r="D202" s="2"/>
      <c r="E202" s="2"/>
      <c r="F202" s="2"/>
      <c r="G202" s="2"/>
      <c r="H202" s="2"/>
      <c r="I202" s="2"/>
      <c r="J202" s="2"/>
      <c r="K202" s="2"/>
      <c r="L202" s="2"/>
      <c r="M202" s="2"/>
      <c r="N202" s="2"/>
      <c r="O202" s="2"/>
      <c r="P202" s="2"/>
      <c r="Q202" s="2"/>
      <c r="R202" s="2"/>
      <c r="S202" s="2"/>
      <c r="T202" s="2"/>
      <c r="U202" s="2"/>
      <c r="V202" s="2"/>
      <c r="W202" s="2" t="s">
        <v>220</v>
      </c>
      <c r="X202" s="2"/>
      <c r="Y202" s="2"/>
      <c r="Z202" s="172"/>
    </row>
    <row r="203" spans="1:38" ht="19.5" customHeight="1">
      <c r="A203" s="171"/>
      <c r="B203" s="2"/>
      <c r="C203" s="2"/>
      <c r="D203" s="2"/>
      <c r="E203" s="2"/>
      <c r="F203" s="2"/>
      <c r="G203" s="2"/>
      <c r="H203" s="2"/>
      <c r="I203" s="2"/>
      <c r="J203" s="2"/>
      <c r="K203" s="2"/>
      <c r="L203" s="2"/>
      <c r="M203" s="2"/>
      <c r="N203" s="2"/>
      <c r="O203" s="2"/>
      <c r="P203" s="2"/>
      <c r="Q203" s="2"/>
      <c r="R203" s="2"/>
      <c r="S203" s="2"/>
      <c r="T203" s="2"/>
      <c r="U203" s="2"/>
      <c r="V203" s="2"/>
      <c r="W203" s="2"/>
      <c r="X203" s="2"/>
      <c r="Y203" s="2"/>
      <c r="Z203" s="172"/>
    </row>
    <row r="204" spans="1:38" ht="19.5" customHeight="1">
      <c r="A204" s="171"/>
      <c r="B204" s="2"/>
      <c r="C204" s="2"/>
      <c r="D204" s="2"/>
      <c r="E204" s="2"/>
      <c r="F204" s="2"/>
      <c r="G204" s="2"/>
      <c r="H204" s="2"/>
      <c r="I204" s="2"/>
      <c r="J204" s="2"/>
      <c r="K204" s="2"/>
      <c r="L204" s="2"/>
      <c r="M204" s="2"/>
      <c r="N204" s="2"/>
      <c r="O204" s="2"/>
      <c r="P204" s="2"/>
      <c r="Q204" s="2"/>
      <c r="R204" s="2"/>
      <c r="S204" s="2"/>
      <c r="T204" s="2"/>
      <c r="U204" s="2"/>
      <c r="V204" s="2"/>
      <c r="W204" s="2"/>
      <c r="X204" s="2"/>
      <c r="Y204" s="2"/>
      <c r="Z204" s="172"/>
    </row>
    <row r="205" spans="1:38" ht="19.5" customHeight="1">
      <c r="A205" s="171"/>
      <c r="B205" s="2"/>
      <c r="C205" s="2"/>
      <c r="D205" s="2"/>
      <c r="E205" s="2"/>
      <c r="F205" s="2"/>
      <c r="G205" s="2"/>
      <c r="H205" s="2"/>
      <c r="I205" s="2"/>
      <c r="J205" s="2"/>
      <c r="K205" s="2"/>
      <c r="L205" s="2"/>
      <c r="M205" s="2"/>
      <c r="N205" s="2"/>
      <c r="O205" s="2"/>
      <c r="P205" s="2"/>
      <c r="Q205" s="2"/>
      <c r="R205" s="2"/>
      <c r="S205" s="2"/>
      <c r="T205" s="2"/>
      <c r="U205" s="2"/>
      <c r="V205" s="2"/>
      <c r="W205" s="2" t="s">
        <v>221</v>
      </c>
      <c r="X205" s="2"/>
      <c r="Y205" s="2"/>
      <c r="Z205" s="172"/>
    </row>
    <row r="206" spans="1:38" ht="19.5" customHeight="1">
      <c r="A206" s="171"/>
      <c r="B206" s="2"/>
      <c r="C206" s="2"/>
      <c r="D206" s="2"/>
      <c r="E206" s="2"/>
      <c r="F206" s="2"/>
      <c r="G206" s="2"/>
      <c r="H206" s="2"/>
      <c r="I206" s="2"/>
      <c r="J206" s="2"/>
      <c r="K206" s="2"/>
      <c r="L206" s="2"/>
      <c r="M206" s="2"/>
      <c r="N206" s="2"/>
      <c r="O206" s="2"/>
      <c r="P206" s="2"/>
      <c r="Q206" s="2"/>
      <c r="R206" s="2"/>
      <c r="S206" s="2"/>
      <c r="T206" s="2"/>
      <c r="U206" s="2"/>
      <c r="V206" s="2"/>
      <c r="W206" s="2"/>
      <c r="X206" s="2"/>
      <c r="Y206" s="2"/>
      <c r="Z206" s="172"/>
    </row>
    <row r="207" spans="1:38" ht="19.5" customHeight="1">
      <c r="A207" s="171"/>
      <c r="B207" s="2"/>
      <c r="C207" s="2"/>
      <c r="D207" s="2"/>
      <c r="E207" s="2"/>
      <c r="F207" s="2"/>
      <c r="G207" s="2"/>
      <c r="H207" s="2"/>
      <c r="I207" s="2"/>
      <c r="J207" s="2"/>
      <c r="K207" s="2"/>
      <c r="L207" s="2"/>
      <c r="M207" s="2"/>
      <c r="N207" s="2"/>
      <c r="O207" s="2"/>
      <c r="P207" s="2"/>
      <c r="Q207" s="2"/>
      <c r="R207" s="2"/>
      <c r="S207" s="2"/>
      <c r="T207" s="2"/>
      <c r="U207" s="2"/>
      <c r="V207" s="2"/>
      <c r="W207" s="2"/>
      <c r="X207" s="2"/>
      <c r="Y207" s="2"/>
      <c r="Z207" s="172"/>
    </row>
    <row r="208" spans="1:38" ht="19.5" customHeight="1" thickBot="1">
      <c r="A208" s="173"/>
      <c r="B208" s="174"/>
      <c r="C208" s="174"/>
      <c r="D208" s="174"/>
      <c r="E208" s="174"/>
      <c r="F208" s="174"/>
      <c r="G208" s="174"/>
      <c r="H208" s="174"/>
      <c r="I208" s="174"/>
      <c r="J208" s="174"/>
      <c r="K208" s="174"/>
      <c r="L208" s="174"/>
      <c r="M208" s="174"/>
      <c r="N208" s="174"/>
      <c r="O208" s="174"/>
      <c r="P208" s="174"/>
      <c r="Q208" s="174"/>
      <c r="R208" s="174"/>
      <c r="S208" s="174"/>
      <c r="T208" s="174"/>
      <c r="U208" s="174"/>
      <c r="V208" s="174"/>
      <c r="W208" s="174"/>
      <c r="X208" s="174"/>
      <c r="Y208" s="174"/>
      <c r="Z208" s="175"/>
    </row>
    <row r="209" spans="1:52" ht="30" customHeight="1">
      <c r="A209" s="472" t="s">
        <v>200</v>
      </c>
      <c r="B209" s="473"/>
      <c r="C209" s="473"/>
      <c r="D209" s="473"/>
      <c r="E209" s="473"/>
      <c r="F209" s="474" t="s">
        <v>293</v>
      </c>
      <c r="G209" s="474"/>
      <c r="H209" s="474"/>
      <c r="I209" s="474"/>
      <c r="J209" s="474"/>
      <c r="K209" s="474"/>
      <c r="L209" s="474"/>
      <c r="M209" s="474"/>
      <c r="N209" s="474"/>
      <c r="O209" s="474"/>
      <c r="P209" s="474"/>
      <c r="Q209" s="474"/>
      <c r="R209" s="474"/>
      <c r="S209" s="474"/>
      <c r="T209" s="474"/>
      <c r="U209" s="474"/>
      <c r="V209" s="473" t="s">
        <v>345</v>
      </c>
      <c r="W209" s="473"/>
      <c r="X209" s="473"/>
      <c r="Y209" s="473"/>
      <c r="Z209" s="505"/>
    </row>
    <row r="210" spans="1:52" s="32" customFormat="1" ht="30" customHeight="1">
      <c r="A210" s="477" t="s">
        <v>0</v>
      </c>
      <c r="B210" s="278"/>
      <c r="C210" s="278"/>
      <c r="D210" s="478" t="str">
        <f>G9</f>
        <v/>
      </c>
      <c r="E210" s="478"/>
      <c r="F210" s="478"/>
      <c r="G210" s="478"/>
      <c r="H210" s="478"/>
      <c r="I210" s="478"/>
      <c r="J210" s="478"/>
      <c r="K210" s="478"/>
      <c r="L210" s="478"/>
      <c r="M210" s="478"/>
      <c r="N210" s="478"/>
      <c r="O210" s="478"/>
      <c r="P210" s="478"/>
      <c r="Q210" s="478"/>
      <c r="R210" s="278" t="s">
        <v>42</v>
      </c>
      <c r="S210" s="278"/>
      <c r="T210" s="278"/>
      <c r="U210" s="287" t="str">
        <f>CONCATENATE(G7,J7,K7)</f>
        <v/>
      </c>
      <c r="V210" s="287"/>
      <c r="W210" s="287"/>
      <c r="X210" s="287"/>
      <c r="Y210" s="287"/>
      <c r="Z210" s="479"/>
      <c r="AA210" s="31"/>
      <c r="AB210" s="31"/>
      <c r="AC210" s="31"/>
      <c r="AD210" s="31"/>
      <c r="AE210" s="31"/>
      <c r="AF210" s="31"/>
      <c r="AG210" s="31"/>
      <c r="AH210" s="31"/>
      <c r="AI210" s="31"/>
      <c r="AJ210" s="31"/>
      <c r="AK210" s="31"/>
      <c r="AL210" s="31"/>
      <c r="AM210" s="31"/>
      <c r="AN210" s="31"/>
      <c r="AO210" s="31"/>
      <c r="AP210" s="31"/>
      <c r="AQ210" s="31"/>
      <c r="AR210" s="31"/>
      <c r="AS210" s="31"/>
      <c r="AT210" s="31"/>
      <c r="AU210" s="31"/>
      <c r="AV210" s="31"/>
      <c r="AW210" s="31"/>
      <c r="AX210" s="31"/>
      <c r="AY210" s="31"/>
      <c r="AZ210" s="31"/>
    </row>
    <row r="211" spans="1:52" ht="30" customHeight="1">
      <c r="A211" s="477"/>
      <c r="B211" s="278"/>
      <c r="C211" s="278"/>
      <c r="D211" s="478"/>
      <c r="E211" s="478"/>
      <c r="F211" s="478"/>
      <c r="G211" s="478"/>
      <c r="H211" s="478"/>
      <c r="I211" s="478"/>
      <c r="J211" s="478"/>
      <c r="K211" s="478"/>
      <c r="L211" s="478"/>
      <c r="M211" s="478"/>
      <c r="N211" s="478"/>
      <c r="O211" s="478"/>
      <c r="P211" s="478"/>
      <c r="Q211" s="478"/>
      <c r="R211" s="278"/>
      <c r="S211" s="278"/>
      <c r="T211" s="278"/>
      <c r="U211" s="287"/>
      <c r="V211" s="287"/>
      <c r="W211" s="287"/>
      <c r="X211" s="287"/>
      <c r="Y211" s="287"/>
      <c r="Z211" s="479"/>
    </row>
    <row r="212" spans="1:52" ht="30" customHeight="1" thickBot="1">
      <c r="A212" s="493" t="s">
        <v>539</v>
      </c>
      <c r="B212" s="494"/>
      <c r="C212" s="494"/>
      <c r="D212" s="494"/>
      <c r="E212" s="494"/>
      <c r="F212" s="494"/>
      <c r="G212" s="494"/>
      <c r="H212" s="494"/>
      <c r="I212" s="494"/>
      <c r="J212" s="494"/>
      <c r="K212" s="494"/>
      <c r="L212" s="494"/>
      <c r="M212" s="494"/>
      <c r="N212" s="494"/>
      <c r="O212" s="494"/>
      <c r="P212" s="494"/>
      <c r="Q212" s="494"/>
      <c r="R212" s="494"/>
      <c r="S212" s="494"/>
      <c r="T212" s="494"/>
      <c r="U212" s="269"/>
      <c r="V212" s="269"/>
      <c r="W212" s="269"/>
      <c r="X212" s="269"/>
      <c r="Y212" s="269"/>
      <c r="Z212" s="495"/>
      <c r="AB212" s="29"/>
      <c r="AC212" s="29"/>
      <c r="AD212" s="29"/>
      <c r="AE212" s="29"/>
      <c r="AF212" s="29"/>
      <c r="AG212" s="29"/>
      <c r="AH212" s="29"/>
      <c r="AI212" s="29"/>
      <c r="AJ212" s="29"/>
      <c r="AK212" s="29"/>
      <c r="AL212" s="29"/>
      <c r="AM212" s="29"/>
      <c r="AN212" s="29"/>
      <c r="AO212" s="29"/>
      <c r="AP212" s="29"/>
      <c r="AQ212" s="29"/>
    </row>
    <row r="213" spans="1:52" ht="30" customHeight="1" thickBot="1">
      <c r="A213" s="496" t="s">
        <v>490</v>
      </c>
      <c r="B213" s="313"/>
      <c r="C213" s="313"/>
      <c r="D213" s="313"/>
      <c r="E213" s="313"/>
      <c r="F213" s="313"/>
      <c r="G213" s="313"/>
      <c r="H213" s="313"/>
      <c r="I213" s="279" t="s">
        <v>47</v>
      </c>
      <c r="J213" s="279"/>
      <c r="K213" s="279"/>
      <c r="L213" s="279"/>
      <c r="M213" s="279"/>
      <c r="N213" s="279" t="s">
        <v>49</v>
      </c>
      <c r="O213" s="279"/>
      <c r="P213" s="279" t="s">
        <v>197</v>
      </c>
      <c r="Q213" s="279"/>
      <c r="R213" s="279"/>
      <c r="S213" s="279"/>
      <c r="T213" s="279"/>
      <c r="U213" s="279"/>
      <c r="V213" s="279"/>
      <c r="W213" s="279"/>
      <c r="X213" s="279"/>
      <c r="Y213" s="279"/>
      <c r="Z213" s="491"/>
      <c r="AA213" s="46"/>
      <c r="AB213" s="502" t="s">
        <v>540</v>
      </c>
      <c r="AC213" s="503"/>
      <c r="AD213" s="503"/>
      <c r="AE213" s="503"/>
      <c r="AF213" s="503"/>
      <c r="AG213" s="503"/>
      <c r="AH213" s="503"/>
      <c r="AI213" s="503"/>
      <c r="AJ213" s="503"/>
      <c r="AK213" s="503"/>
      <c r="AL213" s="503"/>
      <c r="AM213" s="503"/>
      <c r="AN213" s="503"/>
      <c r="AO213" s="503"/>
      <c r="AP213" s="503"/>
      <c r="AQ213" s="504"/>
      <c r="AR213" s="106"/>
    </row>
    <row r="214" spans="1:52" ht="30" customHeight="1">
      <c r="A214" s="497"/>
      <c r="B214" s="313"/>
      <c r="C214" s="313"/>
      <c r="D214" s="313"/>
      <c r="E214" s="313"/>
      <c r="F214" s="313"/>
      <c r="G214" s="313"/>
      <c r="H214" s="313"/>
      <c r="I214" s="279"/>
      <c r="J214" s="279"/>
      <c r="K214" s="279"/>
      <c r="L214" s="279"/>
      <c r="M214" s="279"/>
      <c r="N214" s="279"/>
      <c r="O214" s="279"/>
      <c r="P214" s="282">
        <v>8</v>
      </c>
      <c r="Q214" s="283"/>
      <c r="R214" s="107" t="s">
        <v>241</v>
      </c>
      <c r="S214" s="307">
        <v>0</v>
      </c>
      <c r="T214" s="324"/>
      <c r="U214" s="107" t="s">
        <v>246</v>
      </c>
      <c r="V214" s="306">
        <v>21</v>
      </c>
      <c r="W214" s="283"/>
      <c r="X214" s="107" t="s">
        <v>241</v>
      </c>
      <c r="Y214" s="307">
        <v>0</v>
      </c>
      <c r="Z214" s="492"/>
    </row>
    <row r="215" spans="1:52" ht="30" customHeight="1">
      <c r="A215" s="497"/>
      <c r="B215" s="313"/>
      <c r="C215" s="313"/>
      <c r="D215" s="313"/>
      <c r="E215" s="313"/>
      <c r="F215" s="313"/>
      <c r="G215" s="313"/>
      <c r="H215" s="313"/>
      <c r="I215" s="251"/>
      <c r="J215" s="251"/>
      <c r="K215" s="251"/>
      <c r="L215" s="251"/>
      <c r="M215" s="251"/>
      <c r="N215" s="9"/>
      <c r="O215" s="108" t="s">
        <v>48</v>
      </c>
      <c r="P215" s="280"/>
      <c r="Q215" s="281"/>
      <c r="R215" s="109" t="s">
        <v>35</v>
      </c>
      <c r="S215" s="273"/>
      <c r="T215" s="274"/>
      <c r="U215" s="109" t="s">
        <v>36</v>
      </c>
      <c r="V215" s="275"/>
      <c r="W215" s="276"/>
      <c r="X215" s="109" t="s">
        <v>35</v>
      </c>
      <c r="Y215" s="273"/>
      <c r="Z215" s="489"/>
    </row>
    <row r="216" spans="1:52" ht="30" customHeight="1">
      <c r="A216" s="497"/>
      <c r="B216" s="313"/>
      <c r="C216" s="313"/>
      <c r="D216" s="313"/>
      <c r="E216" s="313"/>
      <c r="F216" s="313"/>
      <c r="G216" s="313"/>
      <c r="H216" s="313"/>
      <c r="I216" s="251"/>
      <c r="J216" s="251"/>
      <c r="K216" s="251"/>
      <c r="L216" s="251"/>
      <c r="M216" s="251"/>
      <c r="N216" s="9"/>
      <c r="O216" s="108" t="s">
        <v>48</v>
      </c>
      <c r="P216" s="280"/>
      <c r="Q216" s="281"/>
      <c r="R216" s="109" t="s">
        <v>35</v>
      </c>
      <c r="S216" s="273"/>
      <c r="T216" s="274"/>
      <c r="U216" s="109" t="s">
        <v>36</v>
      </c>
      <c r="V216" s="275"/>
      <c r="W216" s="276"/>
      <c r="X216" s="109" t="s">
        <v>35</v>
      </c>
      <c r="Y216" s="273"/>
      <c r="Z216" s="489"/>
      <c r="AB216" s="29"/>
    </row>
    <row r="217" spans="1:52" ht="30" customHeight="1">
      <c r="A217" s="497"/>
      <c r="B217" s="313"/>
      <c r="C217" s="313"/>
      <c r="D217" s="313"/>
      <c r="E217" s="313"/>
      <c r="F217" s="313"/>
      <c r="G217" s="313"/>
      <c r="H217" s="313"/>
      <c r="I217" s="251"/>
      <c r="J217" s="251"/>
      <c r="K217" s="251"/>
      <c r="L217" s="251"/>
      <c r="M217" s="251"/>
      <c r="N217" s="9"/>
      <c r="O217" s="108" t="s">
        <v>48</v>
      </c>
      <c r="P217" s="280"/>
      <c r="Q217" s="281"/>
      <c r="R217" s="109" t="s">
        <v>35</v>
      </c>
      <c r="S217" s="273"/>
      <c r="T217" s="274"/>
      <c r="U217" s="109" t="s">
        <v>36</v>
      </c>
      <c r="V217" s="275"/>
      <c r="W217" s="276"/>
      <c r="X217" s="109" t="s">
        <v>35</v>
      </c>
      <c r="Y217" s="273"/>
      <c r="Z217" s="489"/>
    </row>
    <row r="218" spans="1:52" ht="30" customHeight="1">
      <c r="A218" s="497"/>
      <c r="B218" s="313"/>
      <c r="C218" s="313"/>
      <c r="D218" s="313"/>
      <c r="E218" s="313"/>
      <c r="F218" s="313"/>
      <c r="G218" s="313"/>
      <c r="H218" s="313"/>
      <c r="I218" s="251"/>
      <c r="J218" s="251"/>
      <c r="K218" s="251"/>
      <c r="L218" s="251"/>
      <c r="M218" s="251"/>
      <c r="N218" s="9"/>
      <c r="O218" s="108" t="s">
        <v>48</v>
      </c>
      <c r="P218" s="280"/>
      <c r="Q218" s="281"/>
      <c r="R218" s="109" t="s">
        <v>35</v>
      </c>
      <c r="S218" s="273"/>
      <c r="T218" s="274"/>
      <c r="U218" s="109" t="s">
        <v>36</v>
      </c>
      <c r="V218" s="275"/>
      <c r="W218" s="276"/>
      <c r="X218" s="109" t="s">
        <v>35</v>
      </c>
      <c r="Y218" s="273"/>
      <c r="Z218" s="489"/>
    </row>
    <row r="219" spans="1:52" ht="30" customHeight="1">
      <c r="A219" s="496" t="s">
        <v>541</v>
      </c>
      <c r="B219" s="313"/>
      <c r="C219" s="313"/>
      <c r="D219" s="313"/>
      <c r="E219" s="313"/>
      <c r="F219" s="313"/>
      <c r="G219" s="313"/>
      <c r="H219" s="313"/>
      <c r="I219" s="279" t="s">
        <v>47</v>
      </c>
      <c r="J219" s="279"/>
      <c r="K219" s="279"/>
      <c r="L219" s="279"/>
      <c r="M219" s="279"/>
      <c r="N219" s="279" t="s">
        <v>49</v>
      </c>
      <c r="O219" s="279"/>
      <c r="P219" s="279" t="s">
        <v>197</v>
      </c>
      <c r="Q219" s="279"/>
      <c r="R219" s="279"/>
      <c r="S219" s="279"/>
      <c r="T219" s="279"/>
      <c r="U219" s="279"/>
      <c r="V219" s="279"/>
      <c r="W219" s="279"/>
      <c r="X219" s="279"/>
      <c r="Y219" s="279"/>
      <c r="Z219" s="491"/>
    </row>
    <row r="220" spans="1:52" ht="30" customHeight="1">
      <c r="A220" s="497"/>
      <c r="B220" s="313"/>
      <c r="C220" s="313"/>
      <c r="D220" s="313"/>
      <c r="E220" s="313"/>
      <c r="F220" s="313"/>
      <c r="G220" s="313"/>
      <c r="H220" s="313"/>
      <c r="I220" s="279"/>
      <c r="J220" s="279"/>
      <c r="K220" s="279"/>
      <c r="L220" s="279"/>
      <c r="M220" s="279"/>
      <c r="N220" s="279"/>
      <c r="O220" s="279"/>
      <c r="P220" s="282">
        <v>8</v>
      </c>
      <c r="Q220" s="283"/>
      <c r="R220" s="107" t="s">
        <v>241</v>
      </c>
      <c r="S220" s="307">
        <v>0</v>
      </c>
      <c r="T220" s="324"/>
      <c r="U220" s="107" t="s">
        <v>246</v>
      </c>
      <c r="V220" s="306">
        <v>21</v>
      </c>
      <c r="W220" s="283"/>
      <c r="X220" s="107" t="s">
        <v>241</v>
      </c>
      <c r="Y220" s="307">
        <v>0</v>
      </c>
      <c r="Z220" s="492"/>
    </row>
    <row r="221" spans="1:52" s="32" customFormat="1" ht="30" customHeight="1">
      <c r="A221" s="497"/>
      <c r="B221" s="313"/>
      <c r="C221" s="313"/>
      <c r="D221" s="313"/>
      <c r="E221" s="313"/>
      <c r="F221" s="313"/>
      <c r="G221" s="313"/>
      <c r="H221" s="313"/>
      <c r="I221" s="251"/>
      <c r="J221" s="251"/>
      <c r="K221" s="251"/>
      <c r="L221" s="251"/>
      <c r="M221" s="251"/>
      <c r="N221" s="9"/>
      <c r="O221" s="108" t="s">
        <v>48</v>
      </c>
      <c r="P221" s="280"/>
      <c r="Q221" s="281"/>
      <c r="R221" s="109" t="s">
        <v>35</v>
      </c>
      <c r="S221" s="273"/>
      <c r="T221" s="274"/>
      <c r="U221" s="109" t="s">
        <v>36</v>
      </c>
      <c r="V221" s="275"/>
      <c r="W221" s="276"/>
      <c r="X221" s="109" t="s">
        <v>35</v>
      </c>
      <c r="Y221" s="273"/>
      <c r="Z221" s="489"/>
      <c r="AA221" s="31"/>
      <c r="AB221" s="31"/>
      <c r="AC221" s="31"/>
      <c r="AD221" s="31"/>
      <c r="AE221" s="31"/>
      <c r="AF221" s="31"/>
      <c r="AG221" s="31"/>
      <c r="AH221" s="31"/>
      <c r="AI221" s="31"/>
      <c r="AJ221" s="31"/>
      <c r="AK221" s="31"/>
      <c r="AL221" s="31"/>
      <c r="AM221" s="31"/>
      <c r="AN221" s="31"/>
      <c r="AO221" s="31"/>
      <c r="AP221" s="31"/>
      <c r="AQ221" s="31"/>
      <c r="AR221" s="31"/>
      <c r="AS221" s="31"/>
      <c r="AT221" s="31"/>
      <c r="AU221" s="31"/>
      <c r="AV221" s="31"/>
      <c r="AW221" s="31"/>
      <c r="AX221" s="31"/>
      <c r="AY221" s="31"/>
      <c r="AZ221" s="31"/>
    </row>
    <row r="222" spans="1:52" ht="30" customHeight="1">
      <c r="A222" s="497"/>
      <c r="B222" s="313"/>
      <c r="C222" s="313"/>
      <c r="D222" s="313"/>
      <c r="E222" s="313"/>
      <c r="F222" s="313"/>
      <c r="G222" s="313"/>
      <c r="H222" s="313"/>
      <c r="I222" s="251"/>
      <c r="J222" s="251"/>
      <c r="K222" s="251"/>
      <c r="L222" s="251"/>
      <c r="M222" s="251"/>
      <c r="N222" s="9"/>
      <c r="O222" s="108" t="s">
        <v>48</v>
      </c>
      <c r="P222" s="280"/>
      <c r="Q222" s="281"/>
      <c r="R222" s="109" t="s">
        <v>35</v>
      </c>
      <c r="S222" s="273"/>
      <c r="T222" s="274"/>
      <c r="U222" s="109" t="s">
        <v>36</v>
      </c>
      <c r="V222" s="275"/>
      <c r="W222" s="276"/>
      <c r="X222" s="109" t="s">
        <v>35</v>
      </c>
      <c r="Y222" s="273"/>
      <c r="Z222" s="489"/>
    </row>
    <row r="223" spans="1:52" ht="30" customHeight="1">
      <c r="A223" s="497"/>
      <c r="B223" s="313"/>
      <c r="C223" s="313"/>
      <c r="D223" s="313"/>
      <c r="E223" s="313"/>
      <c r="F223" s="313"/>
      <c r="G223" s="313"/>
      <c r="H223" s="313"/>
      <c r="I223" s="251"/>
      <c r="J223" s="251"/>
      <c r="K223" s="251"/>
      <c r="L223" s="251"/>
      <c r="M223" s="251"/>
      <c r="N223" s="9"/>
      <c r="O223" s="108" t="s">
        <v>48</v>
      </c>
      <c r="P223" s="280"/>
      <c r="Q223" s="281"/>
      <c r="R223" s="109" t="s">
        <v>35</v>
      </c>
      <c r="S223" s="273"/>
      <c r="T223" s="274"/>
      <c r="U223" s="109" t="s">
        <v>36</v>
      </c>
      <c r="V223" s="275"/>
      <c r="W223" s="276"/>
      <c r="X223" s="109" t="s">
        <v>35</v>
      </c>
      <c r="Y223" s="273"/>
      <c r="Z223" s="489"/>
    </row>
    <row r="224" spans="1:52" ht="30" customHeight="1" thickBot="1">
      <c r="A224" s="499"/>
      <c r="B224" s="346"/>
      <c r="C224" s="346"/>
      <c r="D224" s="346"/>
      <c r="E224" s="346"/>
      <c r="F224" s="346"/>
      <c r="G224" s="346"/>
      <c r="H224" s="346"/>
      <c r="I224" s="286"/>
      <c r="J224" s="286"/>
      <c r="K224" s="286"/>
      <c r="L224" s="286"/>
      <c r="M224" s="286"/>
      <c r="N224" s="14"/>
      <c r="O224" s="110" t="s">
        <v>48</v>
      </c>
      <c r="P224" s="336"/>
      <c r="Q224" s="337"/>
      <c r="R224" s="111" t="s">
        <v>35</v>
      </c>
      <c r="S224" s="299"/>
      <c r="T224" s="300"/>
      <c r="U224" s="111" t="s">
        <v>36</v>
      </c>
      <c r="V224" s="301"/>
      <c r="W224" s="302"/>
      <c r="X224" s="111" t="s">
        <v>35</v>
      </c>
      <c r="Y224" s="299"/>
      <c r="Z224" s="498"/>
    </row>
    <row r="225" spans="1:52" s="57" customFormat="1" ht="34.5" customHeight="1" thickBot="1">
      <c r="A225" s="344" t="s">
        <v>542</v>
      </c>
      <c r="B225" s="344"/>
      <c r="C225" s="344"/>
      <c r="D225" s="344"/>
      <c r="E225" s="344"/>
      <c r="F225" s="344"/>
      <c r="G225" s="344"/>
      <c r="H225" s="344"/>
      <c r="I225" s="344"/>
      <c r="J225" s="344"/>
      <c r="K225" s="344"/>
      <c r="L225" s="344"/>
      <c r="M225" s="344"/>
      <c r="N225" s="344"/>
      <c r="O225" s="344"/>
      <c r="P225" s="344"/>
      <c r="Q225" s="344"/>
      <c r="R225" s="344"/>
      <c r="S225" s="344"/>
      <c r="T225" s="344"/>
      <c r="U225" s="344"/>
      <c r="V225" s="344"/>
      <c r="W225" s="344"/>
      <c r="X225" s="344"/>
      <c r="Y225" s="344"/>
      <c r="Z225" s="344"/>
      <c r="AA225" s="36"/>
      <c r="AB225" s="36"/>
      <c r="AC225" s="36"/>
      <c r="AD225" s="36"/>
      <c r="AE225" s="36"/>
      <c r="AF225" s="36"/>
      <c r="AG225" s="36"/>
      <c r="AH225" s="36"/>
      <c r="AI225" s="36"/>
      <c r="AJ225" s="36"/>
      <c r="AK225" s="36"/>
      <c r="AL225" s="36"/>
      <c r="AM225" s="36"/>
      <c r="AN225" s="36"/>
      <c r="AO225" s="36"/>
      <c r="AP225" s="36"/>
      <c r="AQ225" s="36"/>
      <c r="AR225" s="36"/>
      <c r="AS225" s="36"/>
      <c r="AT225" s="36"/>
      <c r="AU225" s="36"/>
      <c r="AV225" s="36"/>
      <c r="AW225" s="36"/>
      <c r="AX225" s="36"/>
      <c r="AY225" s="36"/>
      <c r="AZ225" s="36"/>
    </row>
    <row r="226" spans="1:52" ht="30" customHeight="1">
      <c r="A226" s="500" t="s">
        <v>199</v>
      </c>
      <c r="B226" s="298"/>
      <c r="C226" s="298"/>
      <c r="D226" s="298"/>
      <c r="E226" s="298"/>
      <c r="F226" s="374" t="s">
        <v>154</v>
      </c>
      <c r="G226" s="374"/>
      <c r="H226" s="374"/>
      <c r="I226" s="374"/>
      <c r="J226" s="374"/>
      <c r="K226" s="374"/>
      <c r="L226" s="374"/>
      <c r="M226" s="374"/>
      <c r="N226" s="374"/>
      <c r="O226" s="374"/>
      <c r="P226" s="374"/>
      <c r="Q226" s="374"/>
      <c r="R226" s="374"/>
      <c r="S226" s="374"/>
      <c r="T226" s="374"/>
      <c r="U226" s="374"/>
      <c r="V226" s="298" t="s">
        <v>345</v>
      </c>
      <c r="W226" s="298"/>
      <c r="X226" s="298"/>
      <c r="Y226" s="298"/>
      <c r="Z226" s="501"/>
    </row>
    <row r="227" spans="1:52" ht="30" customHeight="1">
      <c r="A227" s="477" t="s">
        <v>0</v>
      </c>
      <c r="B227" s="278"/>
      <c r="C227" s="278"/>
      <c r="D227" s="478" t="str">
        <f>G9</f>
        <v/>
      </c>
      <c r="E227" s="478"/>
      <c r="F227" s="478"/>
      <c r="G227" s="478"/>
      <c r="H227" s="478"/>
      <c r="I227" s="478"/>
      <c r="J227" s="478"/>
      <c r="K227" s="478"/>
      <c r="L227" s="478"/>
      <c r="M227" s="478"/>
      <c r="N227" s="478"/>
      <c r="O227" s="478"/>
      <c r="P227" s="478"/>
      <c r="Q227" s="478"/>
      <c r="R227" s="278" t="s">
        <v>42</v>
      </c>
      <c r="S227" s="278"/>
      <c r="T227" s="278"/>
      <c r="U227" s="287" t="str">
        <f>CONCATENATE(G7,J7,K7)</f>
        <v/>
      </c>
      <c r="V227" s="287"/>
      <c r="W227" s="287"/>
      <c r="X227" s="287"/>
      <c r="Y227" s="287"/>
      <c r="Z227" s="479"/>
    </row>
    <row r="228" spans="1:52" ht="30" customHeight="1">
      <c r="A228" s="477"/>
      <c r="B228" s="278"/>
      <c r="C228" s="278"/>
      <c r="D228" s="478"/>
      <c r="E228" s="478"/>
      <c r="F228" s="478"/>
      <c r="G228" s="478"/>
      <c r="H228" s="478"/>
      <c r="I228" s="478"/>
      <c r="J228" s="478"/>
      <c r="K228" s="478"/>
      <c r="L228" s="478"/>
      <c r="M228" s="478"/>
      <c r="N228" s="478"/>
      <c r="O228" s="478"/>
      <c r="P228" s="478"/>
      <c r="Q228" s="478"/>
      <c r="R228" s="278"/>
      <c r="S228" s="278"/>
      <c r="T228" s="278"/>
      <c r="U228" s="287"/>
      <c r="V228" s="287"/>
      <c r="W228" s="287"/>
      <c r="X228" s="287"/>
      <c r="Y228" s="287"/>
      <c r="Z228" s="479"/>
    </row>
    <row r="229" spans="1:52" s="57" customFormat="1" ht="30" customHeight="1" thickBot="1">
      <c r="A229" s="493" t="s">
        <v>224</v>
      </c>
      <c r="B229" s="494"/>
      <c r="C229" s="494"/>
      <c r="D229" s="494"/>
      <c r="E229" s="494"/>
      <c r="F229" s="494"/>
      <c r="G229" s="494"/>
      <c r="H229" s="494"/>
      <c r="I229" s="494"/>
      <c r="J229" s="494"/>
      <c r="K229" s="494"/>
      <c r="L229" s="494"/>
      <c r="M229" s="494"/>
      <c r="N229" s="494"/>
      <c r="O229" s="494"/>
      <c r="P229" s="494"/>
      <c r="Q229" s="494"/>
      <c r="R229" s="494"/>
      <c r="S229" s="494"/>
      <c r="T229" s="494"/>
      <c r="U229" s="269"/>
      <c r="V229" s="269"/>
      <c r="W229" s="269"/>
      <c r="X229" s="269"/>
      <c r="Y229" s="269"/>
      <c r="Z229" s="495"/>
      <c r="AA229" s="36"/>
      <c r="AB229" s="36"/>
      <c r="AC229" s="36"/>
      <c r="AD229" s="36"/>
      <c r="AE229" s="36"/>
      <c r="AF229" s="36"/>
      <c r="AG229" s="36"/>
      <c r="AH229" s="36"/>
      <c r="AI229" s="36"/>
      <c r="AJ229" s="36"/>
      <c r="AK229" s="36"/>
      <c r="AL229" s="36"/>
      <c r="AM229" s="36"/>
      <c r="AN229" s="36"/>
      <c r="AO229" s="36"/>
      <c r="AP229" s="36"/>
      <c r="AQ229" s="36"/>
      <c r="AR229" s="36"/>
      <c r="AS229" s="36"/>
      <c r="AT229" s="36"/>
      <c r="AU229" s="36"/>
      <c r="AV229" s="36"/>
      <c r="AW229" s="36"/>
      <c r="AX229" s="36"/>
      <c r="AY229" s="36"/>
      <c r="AZ229" s="36"/>
    </row>
    <row r="230" spans="1:52" ht="30" customHeight="1" thickBot="1">
      <c r="A230" s="490" t="s">
        <v>491</v>
      </c>
      <c r="B230" s="279"/>
      <c r="C230" s="279"/>
      <c r="D230" s="279"/>
      <c r="E230" s="279"/>
      <c r="F230" s="408" t="s">
        <v>621</v>
      </c>
      <c r="G230" s="408"/>
      <c r="H230" s="408"/>
      <c r="I230" s="408"/>
      <c r="J230" s="408"/>
      <c r="K230" s="408"/>
      <c r="L230" s="408"/>
      <c r="M230" s="408"/>
      <c r="N230" s="408"/>
      <c r="O230" s="408"/>
      <c r="P230" s="279" t="s">
        <v>196</v>
      </c>
      <c r="Q230" s="279"/>
      <c r="R230" s="279"/>
      <c r="S230" s="279"/>
      <c r="T230" s="279"/>
      <c r="U230" s="279"/>
      <c r="V230" s="279"/>
      <c r="W230" s="279"/>
      <c r="X230" s="279"/>
      <c r="Y230" s="279"/>
      <c r="Z230" s="491"/>
      <c r="AA230" s="29"/>
      <c r="AB230" s="112" t="s">
        <v>145</v>
      </c>
      <c r="AC230" s="105"/>
      <c r="AD230" s="105"/>
      <c r="AE230" s="105"/>
      <c r="AF230" s="105"/>
      <c r="AG230" s="105"/>
      <c r="AH230" s="105"/>
      <c r="AI230" s="105"/>
      <c r="AJ230" s="105"/>
      <c r="AK230" s="105"/>
      <c r="AL230" s="105"/>
      <c r="AM230" s="105"/>
      <c r="AN230" s="105"/>
      <c r="AO230" s="105"/>
      <c r="AP230" s="113"/>
    </row>
    <row r="231" spans="1:52" ht="15" customHeight="1">
      <c r="A231" s="490" t="s">
        <v>47</v>
      </c>
      <c r="B231" s="279"/>
      <c r="C231" s="279"/>
      <c r="D231" s="279"/>
      <c r="E231" s="279"/>
      <c r="F231" s="279" t="s">
        <v>49</v>
      </c>
      <c r="G231" s="279"/>
      <c r="H231" s="279" t="s">
        <v>50</v>
      </c>
      <c r="I231" s="279"/>
      <c r="J231" s="279"/>
      <c r="K231" s="279"/>
      <c r="L231" s="279"/>
      <c r="M231" s="279" t="s">
        <v>329</v>
      </c>
      <c r="N231" s="279"/>
      <c r="O231" s="279"/>
      <c r="P231" s="282">
        <v>14</v>
      </c>
      <c r="Q231" s="283"/>
      <c r="R231" s="107" t="s">
        <v>245</v>
      </c>
      <c r="S231" s="307">
        <v>0</v>
      </c>
      <c r="T231" s="324"/>
      <c r="U231" s="107" t="s">
        <v>246</v>
      </c>
      <c r="V231" s="306">
        <v>20</v>
      </c>
      <c r="W231" s="283"/>
      <c r="X231" s="107" t="s">
        <v>241</v>
      </c>
      <c r="Y231" s="307">
        <v>0</v>
      </c>
      <c r="Z231" s="492"/>
      <c r="AA231" s="29"/>
    </row>
    <row r="232" spans="1:52" ht="15" customHeight="1">
      <c r="A232" s="490"/>
      <c r="B232" s="279"/>
      <c r="C232" s="279"/>
      <c r="D232" s="279"/>
      <c r="E232" s="279"/>
      <c r="F232" s="279"/>
      <c r="G232" s="279"/>
      <c r="H232" s="279"/>
      <c r="I232" s="279"/>
      <c r="J232" s="279"/>
      <c r="K232" s="279"/>
      <c r="L232" s="279"/>
      <c r="M232" s="279"/>
      <c r="N232" s="279"/>
      <c r="O232" s="279"/>
      <c r="P232" s="282">
        <v>13</v>
      </c>
      <c r="Q232" s="283"/>
      <c r="R232" s="107" t="s">
        <v>241</v>
      </c>
      <c r="S232" s="307">
        <v>0</v>
      </c>
      <c r="T232" s="324"/>
      <c r="U232" s="107" t="s">
        <v>246</v>
      </c>
      <c r="V232" s="306">
        <v>20</v>
      </c>
      <c r="W232" s="283"/>
      <c r="X232" s="107" t="s">
        <v>245</v>
      </c>
      <c r="Y232" s="307">
        <v>0</v>
      </c>
      <c r="Z232" s="492"/>
      <c r="AA232" s="29"/>
      <c r="AD232" s="82"/>
    </row>
    <row r="233" spans="1:52" ht="30" customHeight="1">
      <c r="A233" s="488"/>
      <c r="B233" s="251"/>
      <c r="C233" s="251"/>
      <c r="D233" s="251"/>
      <c r="E233" s="251"/>
      <c r="F233" s="9"/>
      <c r="G233" s="108" t="s">
        <v>48</v>
      </c>
      <c r="H233" s="251"/>
      <c r="I233" s="251"/>
      <c r="J233" s="251"/>
      <c r="K233" s="251"/>
      <c r="L233" s="251"/>
      <c r="M233" s="323"/>
      <c r="N233" s="323"/>
      <c r="O233" s="323"/>
      <c r="P233" s="280"/>
      <c r="Q233" s="281"/>
      <c r="R233" s="109" t="s">
        <v>35</v>
      </c>
      <c r="S233" s="273"/>
      <c r="T233" s="274"/>
      <c r="U233" s="109" t="s">
        <v>36</v>
      </c>
      <c r="V233" s="275"/>
      <c r="W233" s="276"/>
      <c r="X233" s="109" t="s">
        <v>35</v>
      </c>
      <c r="Y233" s="273"/>
      <c r="Z233" s="489"/>
      <c r="AA233" s="57"/>
      <c r="AB233" s="28" t="s">
        <v>307</v>
      </c>
    </row>
    <row r="234" spans="1:52" ht="30" customHeight="1">
      <c r="A234" s="488"/>
      <c r="B234" s="251"/>
      <c r="C234" s="251"/>
      <c r="D234" s="251"/>
      <c r="E234" s="251"/>
      <c r="F234" s="9"/>
      <c r="G234" s="108" t="s">
        <v>48</v>
      </c>
      <c r="H234" s="251"/>
      <c r="I234" s="251"/>
      <c r="J234" s="251"/>
      <c r="K234" s="251"/>
      <c r="L234" s="251"/>
      <c r="M234" s="323"/>
      <c r="N234" s="323"/>
      <c r="O234" s="323"/>
      <c r="P234" s="280"/>
      <c r="Q234" s="281"/>
      <c r="R234" s="109" t="s">
        <v>35</v>
      </c>
      <c r="S234" s="273"/>
      <c r="T234" s="274"/>
      <c r="U234" s="109" t="s">
        <v>36</v>
      </c>
      <c r="V234" s="275"/>
      <c r="W234" s="276"/>
      <c r="X234" s="109" t="s">
        <v>35</v>
      </c>
      <c r="Y234" s="273"/>
      <c r="Z234" s="489"/>
      <c r="AA234" s="29"/>
      <c r="AB234" s="28" t="s">
        <v>306</v>
      </c>
      <c r="AD234" s="82"/>
    </row>
    <row r="235" spans="1:52" s="57" customFormat="1" ht="30" customHeight="1">
      <c r="A235" s="490" t="s">
        <v>492</v>
      </c>
      <c r="B235" s="279"/>
      <c r="C235" s="279"/>
      <c r="D235" s="279"/>
      <c r="E235" s="279"/>
      <c r="F235" s="409" t="s">
        <v>249</v>
      </c>
      <c r="G235" s="409"/>
      <c r="H235" s="409"/>
      <c r="I235" s="409"/>
      <c r="J235" s="409"/>
      <c r="K235" s="409"/>
      <c r="L235" s="409"/>
      <c r="M235" s="409"/>
      <c r="N235" s="409"/>
      <c r="O235" s="409"/>
      <c r="P235" s="279" t="s">
        <v>196</v>
      </c>
      <c r="Q235" s="279"/>
      <c r="R235" s="279"/>
      <c r="S235" s="279"/>
      <c r="T235" s="279"/>
      <c r="U235" s="279"/>
      <c r="V235" s="279"/>
      <c r="W235" s="279"/>
      <c r="X235" s="279"/>
      <c r="Y235" s="279"/>
      <c r="Z235" s="491"/>
      <c r="AA235" s="29"/>
      <c r="AB235" s="28" t="s">
        <v>55</v>
      </c>
      <c r="AC235" s="86"/>
      <c r="AD235" s="86"/>
      <c r="AE235" s="86"/>
      <c r="AF235" s="86"/>
      <c r="AG235" s="86"/>
      <c r="AH235" s="86"/>
      <c r="AI235" s="86"/>
      <c r="AJ235" s="86"/>
      <c r="AK235" s="86"/>
      <c r="AL235" s="86"/>
      <c r="AM235" s="86"/>
      <c r="AN235" s="86"/>
      <c r="AO235" s="86"/>
      <c r="AP235" s="86"/>
      <c r="AQ235" s="86"/>
      <c r="AR235" s="86"/>
      <c r="AS235" s="86"/>
      <c r="AT235" s="86"/>
      <c r="AU235" s="86"/>
      <c r="AV235" s="86"/>
      <c r="AW235" s="86"/>
      <c r="AX235" s="86"/>
      <c r="AY235" s="36"/>
      <c r="AZ235" s="36"/>
    </row>
    <row r="236" spans="1:52" ht="30" customHeight="1">
      <c r="A236" s="490" t="s">
        <v>47</v>
      </c>
      <c r="B236" s="279"/>
      <c r="C236" s="279"/>
      <c r="D236" s="279"/>
      <c r="E236" s="279"/>
      <c r="F236" s="279" t="s">
        <v>49</v>
      </c>
      <c r="G236" s="279"/>
      <c r="H236" s="279" t="s">
        <v>50</v>
      </c>
      <c r="I236" s="279"/>
      <c r="J236" s="279"/>
      <c r="K236" s="279"/>
      <c r="L236" s="279"/>
      <c r="M236" s="279" t="s">
        <v>329</v>
      </c>
      <c r="N236" s="279"/>
      <c r="O236" s="279"/>
      <c r="P236" s="282">
        <v>8</v>
      </c>
      <c r="Q236" s="283"/>
      <c r="R236" s="107" t="s">
        <v>622</v>
      </c>
      <c r="S236" s="307">
        <v>30</v>
      </c>
      <c r="T236" s="324"/>
      <c r="U236" s="107" t="s">
        <v>246</v>
      </c>
      <c r="V236" s="306">
        <v>21</v>
      </c>
      <c r="W236" s="283"/>
      <c r="X236" s="107" t="s">
        <v>241</v>
      </c>
      <c r="Y236" s="307">
        <v>0</v>
      </c>
      <c r="Z236" s="492"/>
      <c r="AA236" s="29"/>
      <c r="AB236" s="82" t="s">
        <v>56</v>
      </c>
    </row>
    <row r="237" spans="1:52" ht="30" customHeight="1">
      <c r="A237" s="488"/>
      <c r="B237" s="251"/>
      <c r="C237" s="251"/>
      <c r="D237" s="251"/>
      <c r="E237" s="251"/>
      <c r="F237" s="9"/>
      <c r="G237" s="108" t="s">
        <v>48</v>
      </c>
      <c r="H237" s="251"/>
      <c r="I237" s="251"/>
      <c r="J237" s="251"/>
      <c r="K237" s="251"/>
      <c r="L237" s="251"/>
      <c r="M237" s="323"/>
      <c r="N237" s="323"/>
      <c r="O237" s="323"/>
      <c r="P237" s="280"/>
      <c r="Q237" s="281"/>
      <c r="R237" s="114" t="s">
        <v>35</v>
      </c>
      <c r="S237" s="273"/>
      <c r="T237" s="274"/>
      <c r="U237" s="109" t="s">
        <v>36</v>
      </c>
      <c r="V237" s="275"/>
      <c r="W237" s="276"/>
      <c r="X237" s="109" t="s">
        <v>35</v>
      </c>
      <c r="Y237" s="273"/>
      <c r="Z237" s="489"/>
      <c r="AA237" s="29"/>
      <c r="AB237" s="82" t="s">
        <v>62</v>
      </c>
    </row>
    <row r="238" spans="1:52" ht="30" customHeight="1">
      <c r="A238" s="488"/>
      <c r="B238" s="251"/>
      <c r="C238" s="251"/>
      <c r="D238" s="251"/>
      <c r="E238" s="251"/>
      <c r="F238" s="9"/>
      <c r="G238" s="108" t="s">
        <v>48</v>
      </c>
      <c r="H238" s="251"/>
      <c r="I238" s="251"/>
      <c r="J238" s="251"/>
      <c r="K238" s="251"/>
      <c r="L238" s="251"/>
      <c r="M238" s="323"/>
      <c r="N238" s="323"/>
      <c r="O238" s="323"/>
      <c r="P238" s="280"/>
      <c r="Q238" s="281"/>
      <c r="R238" s="109" t="s">
        <v>35</v>
      </c>
      <c r="S238" s="273"/>
      <c r="T238" s="274"/>
      <c r="U238" s="109" t="s">
        <v>36</v>
      </c>
      <c r="V238" s="275"/>
      <c r="W238" s="276"/>
      <c r="X238" s="109" t="s">
        <v>35</v>
      </c>
      <c r="Y238" s="273"/>
      <c r="Z238" s="489"/>
      <c r="AA238" s="29"/>
      <c r="AB238" s="28" t="s">
        <v>134</v>
      </c>
    </row>
    <row r="239" spans="1:52" ht="30" customHeight="1">
      <c r="A239" s="488"/>
      <c r="B239" s="251"/>
      <c r="C239" s="251"/>
      <c r="D239" s="251"/>
      <c r="E239" s="251"/>
      <c r="F239" s="9"/>
      <c r="G239" s="108" t="s">
        <v>48</v>
      </c>
      <c r="H239" s="251"/>
      <c r="I239" s="251"/>
      <c r="J239" s="251"/>
      <c r="K239" s="251"/>
      <c r="L239" s="251"/>
      <c r="M239" s="323"/>
      <c r="N239" s="323"/>
      <c r="O239" s="323"/>
      <c r="P239" s="280"/>
      <c r="Q239" s="281"/>
      <c r="R239" s="109" t="s">
        <v>35</v>
      </c>
      <c r="S239" s="273"/>
      <c r="T239" s="274"/>
      <c r="U239" s="109" t="s">
        <v>36</v>
      </c>
      <c r="V239" s="275"/>
      <c r="W239" s="276"/>
      <c r="X239" s="109" t="s">
        <v>35</v>
      </c>
      <c r="Y239" s="273"/>
      <c r="Z239" s="489"/>
      <c r="AA239" s="29"/>
      <c r="AB239" s="82" t="s">
        <v>308</v>
      </c>
    </row>
    <row r="240" spans="1:52" ht="30" customHeight="1">
      <c r="A240" s="488"/>
      <c r="B240" s="251"/>
      <c r="C240" s="251"/>
      <c r="D240" s="251"/>
      <c r="E240" s="251"/>
      <c r="F240" s="9"/>
      <c r="G240" s="108" t="s">
        <v>48</v>
      </c>
      <c r="H240" s="251"/>
      <c r="I240" s="251"/>
      <c r="J240" s="251"/>
      <c r="K240" s="251"/>
      <c r="L240" s="251"/>
      <c r="M240" s="323"/>
      <c r="N240" s="323"/>
      <c r="O240" s="323"/>
      <c r="P240" s="280"/>
      <c r="Q240" s="281"/>
      <c r="R240" s="114" t="s">
        <v>35</v>
      </c>
      <c r="S240" s="273"/>
      <c r="T240" s="274"/>
      <c r="U240" s="109" t="s">
        <v>36</v>
      </c>
      <c r="V240" s="275"/>
      <c r="W240" s="276"/>
      <c r="X240" s="109" t="s">
        <v>35</v>
      </c>
      <c r="Y240" s="273"/>
      <c r="Z240" s="489"/>
      <c r="AA240" s="29"/>
      <c r="AB240" s="28" t="s">
        <v>309</v>
      </c>
    </row>
    <row r="241" spans="1:52" ht="30" customHeight="1">
      <c r="A241" s="490" t="s">
        <v>493</v>
      </c>
      <c r="B241" s="279"/>
      <c r="C241" s="279"/>
      <c r="D241" s="279"/>
      <c r="E241" s="279"/>
      <c r="F241" s="409" t="s">
        <v>250</v>
      </c>
      <c r="G241" s="409"/>
      <c r="H241" s="409"/>
      <c r="I241" s="409"/>
      <c r="J241" s="409"/>
      <c r="K241" s="409"/>
      <c r="L241" s="409"/>
      <c r="M241" s="409"/>
      <c r="N241" s="409"/>
      <c r="O241" s="409"/>
      <c r="P241" s="279" t="s">
        <v>196</v>
      </c>
      <c r="Q241" s="279"/>
      <c r="R241" s="279"/>
      <c r="S241" s="279"/>
      <c r="T241" s="279"/>
      <c r="U241" s="279"/>
      <c r="V241" s="279"/>
      <c r="W241" s="279"/>
      <c r="X241" s="279"/>
      <c r="Y241" s="279"/>
      <c r="Z241" s="491"/>
    </row>
    <row r="242" spans="1:52" ht="30" customHeight="1">
      <c r="A242" s="490" t="s">
        <v>47</v>
      </c>
      <c r="B242" s="279"/>
      <c r="C242" s="279"/>
      <c r="D242" s="279"/>
      <c r="E242" s="279"/>
      <c r="F242" s="279" t="s">
        <v>49</v>
      </c>
      <c r="G242" s="279"/>
      <c r="H242" s="279" t="s">
        <v>50</v>
      </c>
      <c r="I242" s="279"/>
      <c r="J242" s="279"/>
      <c r="K242" s="279"/>
      <c r="L242" s="279"/>
      <c r="M242" s="279" t="s">
        <v>329</v>
      </c>
      <c r="N242" s="279"/>
      <c r="O242" s="279"/>
      <c r="P242" s="282">
        <v>16</v>
      </c>
      <c r="Q242" s="283"/>
      <c r="R242" s="107" t="s">
        <v>241</v>
      </c>
      <c r="S242" s="307">
        <v>30</v>
      </c>
      <c r="T242" s="324"/>
      <c r="U242" s="107" t="s">
        <v>246</v>
      </c>
      <c r="V242" s="306">
        <v>21</v>
      </c>
      <c r="W242" s="283"/>
      <c r="X242" s="107" t="s">
        <v>241</v>
      </c>
      <c r="Y242" s="307">
        <v>0</v>
      </c>
      <c r="Z242" s="492"/>
      <c r="AB242" s="443" t="s">
        <v>507</v>
      </c>
      <c r="AC242" s="443"/>
      <c r="AD242" s="443"/>
      <c r="AE242" s="443"/>
      <c r="AF242" s="443"/>
      <c r="AG242" s="443"/>
      <c r="AH242" s="443"/>
      <c r="AI242" s="443"/>
      <c r="AJ242" s="443"/>
      <c r="AK242" s="443"/>
      <c r="AL242" s="443"/>
      <c r="AM242" s="443"/>
      <c r="AN242" s="443"/>
      <c r="AO242" s="443"/>
      <c r="AP242" s="443"/>
      <c r="AQ242" s="443"/>
      <c r="AR242" s="443"/>
      <c r="AS242" s="443"/>
      <c r="AT242" s="443"/>
      <c r="AU242" s="443"/>
    </row>
    <row r="243" spans="1:52" ht="30" customHeight="1">
      <c r="A243" s="488"/>
      <c r="B243" s="251"/>
      <c r="C243" s="251"/>
      <c r="D243" s="251"/>
      <c r="E243" s="251"/>
      <c r="F243" s="9"/>
      <c r="G243" s="108" t="s">
        <v>48</v>
      </c>
      <c r="H243" s="251"/>
      <c r="I243" s="251"/>
      <c r="J243" s="251"/>
      <c r="K243" s="251"/>
      <c r="L243" s="251"/>
      <c r="M243" s="323"/>
      <c r="N243" s="323"/>
      <c r="O243" s="323"/>
      <c r="P243" s="280"/>
      <c r="Q243" s="281"/>
      <c r="R243" s="109" t="s">
        <v>35</v>
      </c>
      <c r="S243" s="273"/>
      <c r="T243" s="274"/>
      <c r="U243" s="109" t="s">
        <v>36</v>
      </c>
      <c r="V243" s="275"/>
      <c r="W243" s="276"/>
      <c r="X243" s="109" t="s">
        <v>35</v>
      </c>
      <c r="Y243" s="273"/>
      <c r="Z243" s="489"/>
      <c r="AB243" s="443"/>
      <c r="AC243" s="443"/>
      <c r="AD243" s="443"/>
      <c r="AE243" s="443"/>
      <c r="AF243" s="443"/>
      <c r="AG243" s="443"/>
      <c r="AH243" s="443"/>
      <c r="AI243" s="443"/>
      <c r="AJ243" s="443"/>
      <c r="AK243" s="443"/>
      <c r="AL243" s="443"/>
      <c r="AM243" s="443"/>
      <c r="AN243" s="443"/>
      <c r="AO243" s="443"/>
      <c r="AP243" s="443"/>
      <c r="AQ243" s="443"/>
      <c r="AR243" s="443"/>
      <c r="AS243" s="443"/>
      <c r="AT243" s="443"/>
      <c r="AU243" s="443"/>
    </row>
    <row r="244" spans="1:52" ht="30" customHeight="1">
      <c r="A244" s="488"/>
      <c r="B244" s="251"/>
      <c r="C244" s="251"/>
      <c r="D244" s="251"/>
      <c r="E244" s="251"/>
      <c r="F244" s="9"/>
      <c r="G244" s="108" t="s">
        <v>48</v>
      </c>
      <c r="H244" s="251"/>
      <c r="I244" s="251"/>
      <c r="J244" s="251"/>
      <c r="K244" s="251"/>
      <c r="L244" s="251"/>
      <c r="M244" s="323"/>
      <c r="N244" s="323"/>
      <c r="O244" s="323"/>
      <c r="P244" s="280"/>
      <c r="Q244" s="281"/>
      <c r="R244" s="109" t="s">
        <v>35</v>
      </c>
      <c r="S244" s="273"/>
      <c r="T244" s="274"/>
      <c r="U244" s="109" t="s">
        <v>36</v>
      </c>
      <c r="V244" s="275"/>
      <c r="W244" s="276"/>
      <c r="X244" s="109" t="s">
        <v>35</v>
      </c>
      <c r="Y244" s="273"/>
      <c r="Z244" s="489"/>
    </row>
    <row r="245" spans="1:52" ht="30" customHeight="1">
      <c r="A245" s="488"/>
      <c r="B245" s="251"/>
      <c r="C245" s="251"/>
      <c r="D245" s="251"/>
      <c r="E245" s="251"/>
      <c r="F245" s="9"/>
      <c r="G245" s="108" t="s">
        <v>48</v>
      </c>
      <c r="H245" s="251"/>
      <c r="I245" s="251"/>
      <c r="J245" s="251"/>
      <c r="K245" s="251"/>
      <c r="L245" s="251"/>
      <c r="M245" s="323"/>
      <c r="N245" s="323"/>
      <c r="O245" s="323"/>
      <c r="P245" s="280"/>
      <c r="Q245" s="281"/>
      <c r="R245" s="109" t="s">
        <v>35</v>
      </c>
      <c r="S245" s="334"/>
      <c r="T245" s="335"/>
      <c r="U245" s="109" t="s">
        <v>36</v>
      </c>
      <c r="V245" s="275"/>
      <c r="W245" s="276"/>
      <c r="X245" s="109" t="s">
        <v>35</v>
      </c>
      <c r="Y245" s="273"/>
      <c r="Z245" s="489"/>
      <c r="AA245" s="115"/>
    </row>
    <row r="246" spans="1:52" ht="30" customHeight="1" thickBot="1">
      <c r="A246" s="480"/>
      <c r="B246" s="481"/>
      <c r="C246" s="481"/>
      <c r="D246" s="481"/>
      <c r="E246" s="481"/>
      <c r="F246" s="176"/>
      <c r="G246" s="177" t="s">
        <v>48</v>
      </c>
      <c r="H246" s="481"/>
      <c r="I246" s="481"/>
      <c r="J246" s="481"/>
      <c r="K246" s="481"/>
      <c r="L246" s="481"/>
      <c r="M246" s="482"/>
      <c r="N246" s="482"/>
      <c r="O246" s="482"/>
      <c r="P246" s="483"/>
      <c r="Q246" s="484"/>
      <c r="R246" s="178" t="s">
        <v>35</v>
      </c>
      <c r="S246" s="470"/>
      <c r="T246" s="485"/>
      <c r="U246" s="178" t="s">
        <v>36</v>
      </c>
      <c r="V246" s="486"/>
      <c r="W246" s="487"/>
      <c r="X246" s="178" t="s">
        <v>35</v>
      </c>
      <c r="Y246" s="470"/>
      <c r="Z246" s="471"/>
    </row>
    <row r="247" spans="1:52" ht="30" customHeight="1" thickBot="1">
      <c r="A247" s="149"/>
      <c r="B247" s="149"/>
      <c r="C247" s="149"/>
      <c r="D247" s="149"/>
      <c r="E247" s="149"/>
      <c r="G247" s="149"/>
      <c r="H247" s="149"/>
      <c r="I247" s="149"/>
      <c r="J247" s="149"/>
      <c r="K247" s="149"/>
      <c r="L247" s="149"/>
      <c r="M247" s="116"/>
      <c r="N247" s="116"/>
      <c r="O247" s="116"/>
      <c r="P247" s="23"/>
      <c r="Q247" s="23"/>
      <c r="R247" s="117"/>
      <c r="S247" s="118"/>
      <c r="T247" s="118"/>
      <c r="U247" s="117"/>
      <c r="V247" s="119"/>
      <c r="W247" s="119"/>
      <c r="X247" s="117"/>
      <c r="Y247" s="118"/>
      <c r="Z247" s="118"/>
    </row>
    <row r="248" spans="1:52" ht="30" customHeight="1">
      <c r="A248" s="472" t="s">
        <v>198</v>
      </c>
      <c r="B248" s="473"/>
      <c r="C248" s="473"/>
      <c r="D248" s="473"/>
      <c r="E248" s="473"/>
      <c r="F248" s="474" t="s">
        <v>133</v>
      </c>
      <c r="G248" s="474"/>
      <c r="H248" s="474"/>
      <c r="I248" s="474"/>
      <c r="J248" s="474"/>
      <c r="K248" s="474"/>
      <c r="L248" s="474"/>
      <c r="M248" s="474"/>
      <c r="N248" s="474"/>
      <c r="O248" s="474"/>
      <c r="P248" s="474"/>
      <c r="Q248" s="474"/>
      <c r="R248" s="474"/>
      <c r="S248" s="474"/>
      <c r="T248" s="474"/>
      <c r="U248" s="474"/>
      <c r="V248" s="475" t="s">
        <v>346</v>
      </c>
      <c r="W248" s="475"/>
      <c r="X248" s="475"/>
      <c r="Y248" s="475"/>
      <c r="Z248" s="476"/>
      <c r="AA248" s="29"/>
    </row>
    <row r="249" spans="1:52" ht="30" customHeight="1">
      <c r="A249" s="477" t="s">
        <v>0</v>
      </c>
      <c r="B249" s="278"/>
      <c r="C249" s="278"/>
      <c r="D249" s="478" t="str">
        <f>G9</f>
        <v/>
      </c>
      <c r="E249" s="478"/>
      <c r="F249" s="478"/>
      <c r="G249" s="478"/>
      <c r="H249" s="478"/>
      <c r="I249" s="478"/>
      <c r="J249" s="478"/>
      <c r="K249" s="478"/>
      <c r="L249" s="478"/>
      <c r="M249" s="478"/>
      <c r="N249" s="478"/>
      <c r="O249" s="478"/>
      <c r="P249" s="478"/>
      <c r="Q249" s="478"/>
      <c r="R249" s="278" t="s">
        <v>42</v>
      </c>
      <c r="S249" s="278"/>
      <c r="T249" s="278"/>
      <c r="U249" s="287" t="str">
        <f>CONCATENATE(G7,J7,K7)</f>
        <v/>
      </c>
      <c r="V249" s="287"/>
      <c r="W249" s="287"/>
      <c r="X249" s="287"/>
      <c r="Y249" s="287"/>
      <c r="Z249" s="479"/>
      <c r="AA249" s="29"/>
    </row>
    <row r="250" spans="1:52" ht="30" customHeight="1">
      <c r="A250" s="477"/>
      <c r="B250" s="278"/>
      <c r="C250" s="278"/>
      <c r="D250" s="478"/>
      <c r="E250" s="478"/>
      <c r="F250" s="478"/>
      <c r="G250" s="478"/>
      <c r="H250" s="478"/>
      <c r="I250" s="478"/>
      <c r="J250" s="478"/>
      <c r="K250" s="478"/>
      <c r="L250" s="478"/>
      <c r="M250" s="478"/>
      <c r="N250" s="478"/>
      <c r="O250" s="478"/>
      <c r="P250" s="478"/>
      <c r="Q250" s="478"/>
      <c r="R250" s="278"/>
      <c r="S250" s="278"/>
      <c r="T250" s="278"/>
      <c r="U250" s="287"/>
      <c r="V250" s="287"/>
      <c r="W250" s="287"/>
      <c r="X250" s="287"/>
      <c r="Y250" s="287"/>
      <c r="Z250" s="479"/>
    </row>
    <row r="251" spans="1:52" ht="39.9" customHeight="1">
      <c r="A251" s="462" t="s">
        <v>266</v>
      </c>
      <c r="B251" s="293"/>
      <c r="C251" s="293"/>
      <c r="D251" s="293"/>
      <c r="E251" s="293"/>
      <c r="F251" s="293"/>
      <c r="G251" s="293"/>
      <c r="H251" s="293"/>
      <c r="I251" s="293"/>
      <c r="J251" s="293"/>
      <c r="K251" s="293"/>
      <c r="L251" s="293"/>
      <c r="M251" s="293"/>
      <c r="N251" s="293"/>
      <c r="O251" s="293"/>
      <c r="P251" s="293"/>
      <c r="Q251" s="293"/>
      <c r="R251" s="293"/>
      <c r="S251" s="293"/>
      <c r="T251" s="293"/>
      <c r="U251" s="293"/>
      <c r="V251" s="293"/>
      <c r="W251" s="293"/>
      <c r="X251" s="293"/>
      <c r="Y251" s="293"/>
      <c r="Z251" s="463"/>
    </row>
    <row r="252" spans="1:52" ht="20.100000000000001" customHeight="1">
      <c r="A252" s="464" t="s">
        <v>267</v>
      </c>
      <c r="B252" s="290"/>
      <c r="C252" s="290"/>
      <c r="D252" s="290"/>
      <c r="E252" s="290"/>
      <c r="F252" s="290"/>
      <c r="G252" s="290"/>
      <c r="H252" s="290"/>
      <c r="I252" s="290"/>
      <c r="J252" s="290"/>
      <c r="K252" s="290"/>
      <c r="L252" s="290"/>
      <c r="M252" s="290"/>
      <c r="N252" s="290"/>
      <c r="O252" s="290"/>
      <c r="P252" s="290"/>
      <c r="Q252" s="290"/>
      <c r="R252" s="290"/>
      <c r="S252" s="290"/>
      <c r="T252" s="290"/>
      <c r="U252" s="290"/>
      <c r="V252" s="290"/>
      <c r="W252" s="290"/>
      <c r="X252" s="290"/>
      <c r="Y252" s="290"/>
      <c r="Z252" s="465"/>
    </row>
    <row r="253" spans="1:52" ht="39.9" customHeight="1">
      <c r="A253" s="466" t="s">
        <v>179</v>
      </c>
      <c r="B253" s="330"/>
      <c r="C253" s="330"/>
      <c r="D253" s="330"/>
      <c r="E253" s="330"/>
      <c r="F253" s="330"/>
      <c r="G253" s="330"/>
      <c r="H253" s="332" t="s">
        <v>495</v>
      </c>
      <c r="I253" s="332"/>
      <c r="J253" s="332"/>
      <c r="K253" s="332"/>
      <c r="L253" s="332"/>
      <c r="M253" s="332"/>
      <c r="N253" s="332"/>
      <c r="O253" s="332"/>
      <c r="P253" s="332"/>
      <c r="Q253" s="332"/>
      <c r="R253" s="332"/>
      <c r="S253" s="332"/>
      <c r="T253" s="332"/>
      <c r="U253" s="332"/>
      <c r="V253" s="332"/>
      <c r="W253" s="332"/>
      <c r="X253" s="332"/>
      <c r="Y253" s="332"/>
      <c r="Z253" s="467"/>
    </row>
    <row r="254" spans="1:52" s="120" customFormat="1" ht="20.100000000000001" customHeight="1">
      <c r="A254" s="468" t="s">
        <v>242</v>
      </c>
      <c r="B254" s="342"/>
      <c r="C254" s="342"/>
      <c r="D254" s="342" t="s">
        <v>243</v>
      </c>
      <c r="E254" s="342"/>
      <c r="F254" s="342"/>
      <c r="G254" s="342"/>
      <c r="H254" s="330" t="s">
        <v>242</v>
      </c>
      <c r="I254" s="330"/>
      <c r="J254" s="330"/>
      <c r="K254" s="330"/>
      <c r="L254" s="330"/>
      <c r="M254" s="330" t="s">
        <v>244</v>
      </c>
      <c r="N254" s="330"/>
      <c r="O254" s="330"/>
      <c r="P254" s="330"/>
      <c r="Q254" s="330"/>
      <c r="R254" s="330"/>
      <c r="S254" s="330"/>
      <c r="T254" s="330"/>
      <c r="U254" s="330" t="s">
        <v>5</v>
      </c>
      <c r="V254" s="330"/>
      <c r="W254" s="330"/>
      <c r="X254" s="330"/>
      <c r="Y254" s="330" t="s">
        <v>157</v>
      </c>
      <c r="Z254" s="469"/>
      <c r="AA254" s="48"/>
      <c r="AB254" s="48"/>
      <c r="AC254" s="48"/>
      <c r="AD254" s="48"/>
      <c r="AE254" s="48"/>
      <c r="AF254" s="48"/>
      <c r="AG254" s="48"/>
      <c r="AH254" s="48"/>
      <c r="AI254" s="48"/>
      <c r="AJ254" s="48"/>
      <c r="AK254" s="48"/>
      <c r="AL254" s="48"/>
      <c r="AM254" s="48"/>
      <c r="AN254" s="48"/>
      <c r="AO254" s="48"/>
      <c r="AP254" s="48"/>
      <c r="AQ254" s="48"/>
      <c r="AR254" s="48"/>
      <c r="AS254" s="48"/>
      <c r="AT254" s="48"/>
      <c r="AU254" s="48"/>
      <c r="AV254" s="48"/>
      <c r="AW254" s="48"/>
      <c r="AX254" s="48"/>
      <c r="AY254" s="48"/>
      <c r="AZ254" s="48"/>
    </row>
    <row r="255" spans="1:52" ht="39.9" customHeight="1">
      <c r="A255" s="460" t="s">
        <v>159</v>
      </c>
      <c r="B255" s="257"/>
      <c r="C255" s="257"/>
      <c r="D255" s="225" t="s">
        <v>169</v>
      </c>
      <c r="E255" s="225"/>
      <c r="F255" s="225"/>
      <c r="G255" s="225"/>
      <c r="H255" s="251"/>
      <c r="I255" s="251"/>
      <c r="J255" s="251"/>
      <c r="K255" s="251"/>
      <c r="L255" s="251"/>
      <c r="M255" s="251"/>
      <c r="N255" s="251"/>
      <c r="O255" s="251"/>
      <c r="P255" s="251"/>
      <c r="Q255" s="251"/>
      <c r="R255" s="251"/>
      <c r="S255" s="251"/>
      <c r="T255" s="251"/>
      <c r="U255" s="251"/>
      <c r="V255" s="251"/>
      <c r="W255" s="251"/>
      <c r="X255" s="251"/>
      <c r="Y255" s="252"/>
      <c r="Z255" s="461"/>
      <c r="AA255" s="28" t="s">
        <v>131</v>
      </c>
    </row>
    <row r="256" spans="1:52" ht="39.9" customHeight="1">
      <c r="A256" s="460" t="s">
        <v>161</v>
      </c>
      <c r="B256" s="257"/>
      <c r="C256" s="257"/>
      <c r="D256" s="225" t="s">
        <v>331</v>
      </c>
      <c r="E256" s="225"/>
      <c r="F256" s="225"/>
      <c r="G256" s="225"/>
      <c r="H256" s="251"/>
      <c r="I256" s="251"/>
      <c r="J256" s="251"/>
      <c r="K256" s="251"/>
      <c r="L256" s="251"/>
      <c r="M256" s="251"/>
      <c r="N256" s="251"/>
      <c r="O256" s="251"/>
      <c r="P256" s="251"/>
      <c r="Q256" s="251"/>
      <c r="R256" s="251"/>
      <c r="S256" s="251"/>
      <c r="T256" s="251"/>
      <c r="U256" s="251"/>
      <c r="V256" s="251"/>
      <c r="W256" s="251"/>
      <c r="X256" s="251"/>
      <c r="Y256" s="252"/>
      <c r="Z256" s="461"/>
      <c r="AA256" s="28" t="s">
        <v>130</v>
      </c>
      <c r="AR256" s="47"/>
      <c r="AS256" s="47"/>
      <c r="AT256" s="47"/>
      <c r="AU256" s="47"/>
      <c r="AV256" s="47"/>
      <c r="AW256" s="47"/>
      <c r="AX256" s="47"/>
      <c r="AY256" s="47"/>
      <c r="AZ256" s="47"/>
    </row>
    <row r="257" spans="1:27" ht="39.9" customHeight="1">
      <c r="A257" s="460" t="s">
        <v>162</v>
      </c>
      <c r="B257" s="257"/>
      <c r="C257" s="257"/>
      <c r="D257" s="225" t="s">
        <v>178</v>
      </c>
      <c r="E257" s="225"/>
      <c r="F257" s="225"/>
      <c r="G257" s="225"/>
      <c r="H257" s="251"/>
      <c r="I257" s="251"/>
      <c r="J257" s="251"/>
      <c r="K257" s="251"/>
      <c r="L257" s="251"/>
      <c r="M257" s="251"/>
      <c r="N257" s="251"/>
      <c r="O257" s="251"/>
      <c r="P257" s="251"/>
      <c r="Q257" s="251"/>
      <c r="R257" s="251"/>
      <c r="S257" s="251"/>
      <c r="T257" s="251"/>
      <c r="U257" s="251"/>
      <c r="V257" s="251"/>
      <c r="W257" s="251"/>
      <c r="X257" s="251"/>
      <c r="Y257" s="252"/>
      <c r="Z257" s="461"/>
      <c r="AA257" s="28" t="s">
        <v>132</v>
      </c>
    </row>
    <row r="258" spans="1:27" ht="39.9" customHeight="1">
      <c r="A258" s="460" t="s">
        <v>163</v>
      </c>
      <c r="B258" s="257"/>
      <c r="C258" s="257"/>
      <c r="D258" s="225" t="s">
        <v>170</v>
      </c>
      <c r="E258" s="225"/>
      <c r="F258" s="225"/>
      <c r="G258" s="225"/>
      <c r="H258" s="251"/>
      <c r="I258" s="251"/>
      <c r="J258" s="251"/>
      <c r="K258" s="251"/>
      <c r="L258" s="251"/>
      <c r="M258" s="251"/>
      <c r="N258" s="251"/>
      <c r="O258" s="251"/>
      <c r="P258" s="251"/>
      <c r="Q258" s="251"/>
      <c r="R258" s="251"/>
      <c r="S258" s="251"/>
      <c r="T258" s="251"/>
      <c r="U258" s="251"/>
      <c r="V258" s="251"/>
      <c r="W258" s="251"/>
      <c r="X258" s="251"/>
      <c r="Y258" s="252"/>
      <c r="Z258" s="461"/>
    </row>
    <row r="259" spans="1:27" ht="39.9" customHeight="1">
      <c r="A259" s="460" t="s">
        <v>160</v>
      </c>
      <c r="B259" s="257"/>
      <c r="C259" s="257"/>
      <c r="D259" s="225" t="s">
        <v>171</v>
      </c>
      <c r="E259" s="225"/>
      <c r="F259" s="225"/>
      <c r="G259" s="225"/>
      <c r="H259" s="251"/>
      <c r="I259" s="251"/>
      <c r="J259" s="251"/>
      <c r="K259" s="251"/>
      <c r="L259" s="251"/>
      <c r="M259" s="251"/>
      <c r="N259" s="251"/>
      <c r="O259" s="251"/>
      <c r="P259" s="251"/>
      <c r="Q259" s="251"/>
      <c r="R259" s="251"/>
      <c r="S259" s="251"/>
      <c r="T259" s="251"/>
      <c r="U259" s="251"/>
      <c r="V259" s="251"/>
      <c r="W259" s="251"/>
      <c r="X259" s="251"/>
      <c r="Y259" s="252"/>
      <c r="Z259" s="461"/>
    </row>
    <row r="260" spans="1:27" ht="39.9" customHeight="1">
      <c r="A260" s="460" t="s">
        <v>158</v>
      </c>
      <c r="B260" s="257"/>
      <c r="C260" s="257"/>
      <c r="D260" s="225" t="s">
        <v>174</v>
      </c>
      <c r="E260" s="225"/>
      <c r="F260" s="225"/>
      <c r="G260" s="225"/>
      <c r="H260" s="251"/>
      <c r="I260" s="251"/>
      <c r="J260" s="251"/>
      <c r="K260" s="251"/>
      <c r="L260" s="251"/>
      <c r="M260" s="251"/>
      <c r="N260" s="251"/>
      <c r="O260" s="251"/>
      <c r="P260" s="251"/>
      <c r="Q260" s="251"/>
      <c r="R260" s="251"/>
      <c r="S260" s="251"/>
      <c r="T260" s="251"/>
      <c r="U260" s="251"/>
      <c r="V260" s="251"/>
      <c r="W260" s="251"/>
      <c r="X260" s="251"/>
      <c r="Y260" s="252"/>
      <c r="Z260" s="461"/>
    </row>
    <row r="261" spans="1:27" ht="39.9" customHeight="1">
      <c r="A261" s="460" t="s">
        <v>172</v>
      </c>
      <c r="B261" s="257"/>
      <c r="C261" s="257"/>
      <c r="D261" s="225" t="s">
        <v>173</v>
      </c>
      <c r="E261" s="225"/>
      <c r="F261" s="225"/>
      <c r="G261" s="225"/>
      <c r="H261" s="251"/>
      <c r="I261" s="251"/>
      <c r="J261" s="251"/>
      <c r="K261" s="251"/>
      <c r="L261" s="251"/>
      <c r="M261" s="251"/>
      <c r="N261" s="251"/>
      <c r="O261" s="251"/>
      <c r="P261" s="251"/>
      <c r="Q261" s="251"/>
      <c r="R261" s="251"/>
      <c r="S261" s="251"/>
      <c r="T261" s="251"/>
      <c r="U261" s="251"/>
      <c r="V261" s="251"/>
      <c r="W261" s="251"/>
      <c r="X261" s="251"/>
      <c r="Y261" s="252"/>
      <c r="Z261" s="461"/>
    </row>
    <row r="262" spans="1:27" ht="39.9" customHeight="1">
      <c r="A262" s="460" t="s">
        <v>167</v>
      </c>
      <c r="B262" s="257"/>
      <c r="C262" s="257"/>
      <c r="D262" s="225" t="s">
        <v>176</v>
      </c>
      <c r="E262" s="225"/>
      <c r="F262" s="225"/>
      <c r="G262" s="225"/>
      <c r="H262" s="251"/>
      <c r="I262" s="251"/>
      <c r="J262" s="251"/>
      <c r="K262" s="251"/>
      <c r="L262" s="251"/>
      <c r="M262" s="251"/>
      <c r="N262" s="251"/>
      <c r="O262" s="251"/>
      <c r="P262" s="251"/>
      <c r="Q262" s="251"/>
      <c r="R262" s="251"/>
      <c r="S262" s="251"/>
      <c r="T262" s="251"/>
      <c r="U262" s="251"/>
      <c r="V262" s="251"/>
      <c r="W262" s="251"/>
      <c r="X262" s="251"/>
      <c r="Y262" s="252"/>
      <c r="Z262" s="461"/>
    </row>
    <row r="263" spans="1:27" ht="39.9" customHeight="1">
      <c r="A263" s="451" t="s">
        <v>4</v>
      </c>
      <c r="B263" s="263"/>
      <c r="C263" s="263"/>
      <c r="D263" s="263"/>
      <c r="E263" s="263"/>
      <c r="F263" s="263"/>
      <c r="G263" s="263"/>
      <c r="H263" s="251"/>
      <c r="I263" s="251"/>
      <c r="J263" s="251"/>
      <c r="K263" s="251"/>
      <c r="L263" s="251"/>
      <c r="M263" s="251"/>
      <c r="N263" s="251"/>
      <c r="O263" s="251"/>
      <c r="P263" s="251"/>
      <c r="Q263" s="251"/>
      <c r="R263" s="251"/>
      <c r="S263" s="251"/>
      <c r="T263" s="251"/>
      <c r="U263" s="251"/>
      <c r="V263" s="251"/>
      <c r="W263" s="251"/>
      <c r="X263" s="251"/>
      <c r="Y263" s="251"/>
      <c r="Z263" s="459"/>
      <c r="AA263" s="28" t="s">
        <v>165</v>
      </c>
    </row>
    <row r="264" spans="1:27" ht="39.9" customHeight="1">
      <c r="A264" s="451" t="s">
        <v>2</v>
      </c>
      <c r="B264" s="263"/>
      <c r="C264" s="263"/>
      <c r="D264" s="263"/>
      <c r="E264" s="263"/>
      <c r="F264" s="263"/>
      <c r="G264" s="263"/>
      <c r="H264" s="258" t="s">
        <v>175</v>
      </c>
      <c r="I264" s="258"/>
      <c r="J264" s="258"/>
      <c r="K264" s="258"/>
      <c r="L264" s="258"/>
      <c r="M264" s="258"/>
      <c r="N264" s="258"/>
      <c r="O264" s="258"/>
      <c r="P264" s="258"/>
      <c r="Q264" s="258"/>
      <c r="R264" s="258"/>
      <c r="S264" s="258"/>
      <c r="T264" s="258"/>
      <c r="U264" s="258"/>
      <c r="V264" s="258"/>
      <c r="W264" s="259"/>
      <c r="X264" s="327"/>
      <c r="Y264" s="328"/>
      <c r="Z264" s="179" t="s">
        <v>166</v>
      </c>
    </row>
    <row r="265" spans="1:27" ht="39.9" customHeight="1">
      <c r="A265" s="451" t="s">
        <v>292</v>
      </c>
      <c r="B265" s="263"/>
      <c r="C265" s="263"/>
      <c r="D265" s="263"/>
      <c r="E265" s="263"/>
      <c r="F265" s="263"/>
      <c r="G265" s="263"/>
      <c r="H265" s="260" t="s">
        <v>164</v>
      </c>
      <c r="I265" s="260"/>
      <c r="J265" s="260"/>
      <c r="K265" s="260"/>
      <c r="L265" s="260"/>
      <c r="M265" s="260"/>
      <c r="N265" s="260"/>
      <c r="O265" s="260"/>
      <c r="P265" s="260"/>
      <c r="Q265" s="260"/>
      <c r="R265" s="260"/>
      <c r="S265" s="260"/>
      <c r="T265" s="260"/>
      <c r="U265" s="260"/>
      <c r="V265" s="260"/>
      <c r="W265" s="260"/>
      <c r="X265" s="260"/>
      <c r="Y265" s="260"/>
      <c r="Z265" s="452"/>
    </row>
    <row r="266" spans="1:27" ht="39.9" customHeight="1">
      <c r="A266" s="451" t="s">
        <v>129</v>
      </c>
      <c r="B266" s="263"/>
      <c r="C266" s="263"/>
      <c r="D266" s="263"/>
      <c r="E266" s="263"/>
      <c r="F266" s="263"/>
      <c r="G266" s="263"/>
      <c r="H266" s="260" t="s">
        <v>342</v>
      </c>
      <c r="I266" s="260"/>
      <c r="J266" s="260"/>
      <c r="K266" s="260"/>
      <c r="L266" s="260"/>
      <c r="M266" s="260"/>
      <c r="N266" s="260"/>
      <c r="O266" s="260"/>
      <c r="P266" s="260"/>
      <c r="Q266" s="260"/>
      <c r="R266" s="260"/>
      <c r="S266" s="260"/>
      <c r="T266" s="260"/>
      <c r="U266" s="260"/>
      <c r="V266" s="260"/>
      <c r="W266" s="260"/>
      <c r="X266" s="260"/>
      <c r="Y266" s="260"/>
      <c r="Z266" s="452"/>
    </row>
    <row r="267" spans="1:27" ht="39.9" customHeight="1">
      <c r="A267" s="416" t="s">
        <v>3</v>
      </c>
      <c r="B267" s="255"/>
      <c r="C267" s="255"/>
      <c r="D267" s="255"/>
      <c r="E267" s="255"/>
      <c r="F267" s="255"/>
      <c r="G267" s="255"/>
      <c r="H267" s="242"/>
      <c r="I267" s="243"/>
      <c r="J267" s="243"/>
      <c r="K267" s="243"/>
      <c r="L267" s="243"/>
      <c r="M267" s="243"/>
      <c r="N267" s="243"/>
      <c r="O267" s="243"/>
      <c r="P267" s="243"/>
      <c r="Q267" s="243"/>
      <c r="R267" s="243"/>
      <c r="S267" s="243"/>
      <c r="T267" s="243"/>
      <c r="U267" s="243"/>
      <c r="V267" s="243"/>
      <c r="W267" s="243"/>
      <c r="X267" s="243"/>
      <c r="Y267" s="243"/>
      <c r="Z267" s="453"/>
    </row>
    <row r="268" spans="1:27" ht="39.9" customHeight="1">
      <c r="A268" s="454"/>
      <c r="B268" s="246"/>
      <c r="C268" s="246"/>
      <c r="D268" s="246"/>
      <c r="E268" s="246"/>
      <c r="F268" s="246"/>
      <c r="G268" s="246"/>
      <c r="H268" s="246"/>
      <c r="I268" s="246"/>
      <c r="J268" s="246"/>
      <c r="K268" s="246"/>
      <c r="L268" s="246"/>
      <c r="M268" s="246"/>
      <c r="N268" s="246"/>
      <c r="O268" s="246"/>
      <c r="P268" s="246"/>
      <c r="Q268" s="246"/>
      <c r="R268" s="246"/>
      <c r="S268" s="246"/>
      <c r="T268" s="246"/>
      <c r="U268" s="246"/>
      <c r="V268" s="246"/>
      <c r="W268" s="246"/>
      <c r="X268" s="246"/>
      <c r="Y268" s="246"/>
      <c r="Z268" s="455"/>
    </row>
    <row r="269" spans="1:27" ht="39.9" customHeight="1">
      <c r="A269" s="454"/>
      <c r="B269" s="246"/>
      <c r="C269" s="246"/>
      <c r="D269" s="246"/>
      <c r="E269" s="246"/>
      <c r="F269" s="246"/>
      <c r="G269" s="246"/>
      <c r="H269" s="246"/>
      <c r="I269" s="246"/>
      <c r="J269" s="246"/>
      <c r="K269" s="246"/>
      <c r="L269" s="246"/>
      <c r="M269" s="246"/>
      <c r="N269" s="246"/>
      <c r="O269" s="246"/>
      <c r="P269" s="246"/>
      <c r="Q269" s="246"/>
      <c r="R269" s="246"/>
      <c r="S269" s="246"/>
      <c r="T269" s="246"/>
      <c r="U269" s="246"/>
      <c r="V269" s="246"/>
      <c r="W269" s="246"/>
      <c r="X269" s="246"/>
      <c r="Y269" s="246"/>
      <c r="Z269" s="455"/>
    </row>
    <row r="270" spans="1:27" ht="39.9" customHeight="1">
      <c r="A270" s="454"/>
      <c r="B270" s="246"/>
      <c r="C270" s="246"/>
      <c r="D270" s="246"/>
      <c r="E270" s="246"/>
      <c r="F270" s="246"/>
      <c r="G270" s="246"/>
      <c r="H270" s="246"/>
      <c r="I270" s="246"/>
      <c r="J270" s="246"/>
      <c r="K270" s="246"/>
      <c r="L270" s="246"/>
      <c r="M270" s="246"/>
      <c r="N270" s="246"/>
      <c r="O270" s="246"/>
      <c r="P270" s="246"/>
      <c r="Q270" s="246"/>
      <c r="R270" s="246"/>
      <c r="S270" s="246"/>
      <c r="T270" s="246"/>
      <c r="U270" s="246"/>
      <c r="V270" s="246"/>
      <c r="W270" s="246"/>
      <c r="X270" s="246"/>
      <c r="Y270" s="246"/>
      <c r="Z270" s="455"/>
    </row>
    <row r="271" spans="1:27" ht="39.9" customHeight="1">
      <c r="A271" s="454"/>
      <c r="B271" s="246"/>
      <c r="C271" s="246"/>
      <c r="D271" s="246"/>
      <c r="E271" s="246"/>
      <c r="F271" s="246"/>
      <c r="G271" s="246"/>
      <c r="H271" s="246"/>
      <c r="I271" s="246"/>
      <c r="J271" s="246"/>
      <c r="K271" s="246"/>
      <c r="L271" s="246"/>
      <c r="M271" s="246"/>
      <c r="N271" s="246"/>
      <c r="O271" s="246"/>
      <c r="P271" s="246"/>
      <c r="Q271" s="246"/>
      <c r="R271" s="246"/>
      <c r="S271" s="246"/>
      <c r="T271" s="246"/>
      <c r="U271" s="246"/>
      <c r="V271" s="246"/>
      <c r="W271" s="246"/>
      <c r="X271" s="246"/>
      <c r="Y271" s="246"/>
      <c r="Z271" s="455"/>
    </row>
    <row r="272" spans="1:27" ht="39.9" customHeight="1">
      <c r="A272" s="454"/>
      <c r="B272" s="246"/>
      <c r="C272" s="246"/>
      <c r="D272" s="246"/>
      <c r="E272" s="246"/>
      <c r="F272" s="246"/>
      <c r="G272" s="246"/>
      <c r="H272" s="246"/>
      <c r="I272" s="246"/>
      <c r="J272" s="246"/>
      <c r="K272" s="246"/>
      <c r="L272" s="246"/>
      <c r="M272" s="246"/>
      <c r="N272" s="246"/>
      <c r="O272" s="246"/>
      <c r="P272" s="246"/>
      <c r="Q272" s="246"/>
      <c r="R272" s="246"/>
      <c r="S272" s="246"/>
      <c r="T272" s="246"/>
      <c r="U272" s="246"/>
      <c r="V272" s="246"/>
      <c r="W272" s="246"/>
      <c r="X272" s="246"/>
      <c r="Y272" s="246"/>
      <c r="Z272" s="455"/>
    </row>
    <row r="273" spans="1:26" ht="39.9" customHeight="1">
      <c r="A273" s="454"/>
      <c r="B273" s="246"/>
      <c r="C273" s="246"/>
      <c r="D273" s="246"/>
      <c r="E273" s="246"/>
      <c r="F273" s="246"/>
      <c r="G273" s="246"/>
      <c r="H273" s="246"/>
      <c r="I273" s="246"/>
      <c r="J273" s="246"/>
      <c r="K273" s="246"/>
      <c r="L273" s="246"/>
      <c r="M273" s="246"/>
      <c r="N273" s="246"/>
      <c r="O273" s="246"/>
      <c r="P273" s="246"/>
      <c r="Q273" s="246"/>
      <c r="R273" s="246"/>
      <c r="S273" s="246"/>
      <c r="T273" s="246"/>
      <c r="U273" s="246"/>
      <c r="V273" s="246"/>
      <c r="W273" s="246"/>
      <c r="X273" s="246"/>
      <c r="Y273" s="246"/>
      <c r="Z273" s="455"/>
    </row>
    <row r="274" spans="1:26" ht="39.9" customHeight="1">
      <c r="A274" s="454"/>
      <c r="B274" s="246"/>
      <c r="C274" s="246"/>
      <c r="D274" s="246"/>
      <c r="E274" s="246"/>
      <c r="F274" s="246"/>
      <c r="G274" s="246"/>
      <c r="H274" s="246"/>
      <c r="I274" s="246"/>
      <c r="J274" s="246"/>
      <c r="K274" s="246"/>
      <c r="L274" s="246"/>
      <c r="M274" s="246"/>
      <c r="N274" s="246"/>
      <c r="O274" s="246"/>
      <c r="P274" s="246"/>
      <c r="Q274" s="246"/>
      <c r="R274" s="246"/>
      <c r="S274" s="246"/>
      <c r="T274" s="246"/>
      <c r="U274" s="246"/>
      <c r="V274" s="246"/>
      <c r="W274" s="246"/>
      <c r="X274" s="246"/>
      <c r="Y274" s="246"/>
      <c r="Z274" s="455"/>
    </row>
    <row r="275" spans="1:26" ht="39.9" customHeight="1">
      <c r="A275" s="454"/>
      <c r="B275" s="246"/>
      <c r="C275" s="246"/>
      <c r="D275" s="246"/>
      <c r="E275" s="246"/>
      <c r="F275" s="246"/>
      <c r="G275" s="246"/>
      <c r="H275" s="246"/>
      <c r="I275" s="246"/>
      <c r="J275" s="246"/>
      <c r="K275" s="246"/>
      <c r="L275" s="246"/>
      <c r="M275" s="246"/>
      <c r="N275" s="246"/>
      <c r="O275" s="246"/>
      <c r="P275" s="246"/>
      <c r="Q275" s="246"/>
      <c r="R275" s="246"/>
      <c r="S275" s="246"/>
      <c r="T275" s="246"/>
      <c r="U275" s="246"/>
      <c r="V275" s="246"/>
      <c r="W275" s="246"/>
      <c r="X275" s="246"/>
      <c r="Y275" s="246"/>
      <c r="Z275" s="455"/>
    </row>
    <row r="276" spans="1:26" ht="39.9" customHeight="1" thickBot="1">
      <c r="A276" s="456"/>
      <c r="B276" s="457"/>
      <c r="C276" s="457"/>
      <c r="D276" s="457"/>
      <c r="E276" s="457"/>
      <c r="F276" s="457"/>
      <c r="G276" s="457"/>
      <c r="H276" s="457"/>
      <c r="I276" s="457"/>
      <c r="J276" s="457"/>
      <c r="K276" s="457"/>
      <c r="L276" s="457"/>
      <c r="M276" s="457"/>
      <c r="N276" s="457"/>
      <c r="O276" s="457"/>
      <c r="P276" s="457"/>
      <c r="Q276" s="457"/>
      <c r="R276" s="457"/>
      <c r="S276" s="457"/>
      <c r="T276" s="457"/>
      <c r="U276" s="457"/>
      <c r="V276" s="457"/>
      <c r="W276" s="457"/>
      <c r="X276" s="457"/>
      <c r="Y276" s="457"/>
      <c r="Z276" s="458"/>
    </row>
    <row r="277" spans="1:26" ht="22.5" hidden="1" customHeight="1" thickTop="1"/>
    <row r="278" spans="1:26" ht="22.5" hidden="1" customHeight="1">
      <c r="A278" s="122"/>
      <c r="B278" s="122"/>
      <c r="C278" s="122"/>
      <c r="D278" s="122"/>
      <c r="E278" s="122"/>
      <c r="F278" s="122"/>
      <c r="G278" s="122"/>
      <c r="H278" s="122"/>
      <c r="I278" s="122"/>
      <c r="J278" s="122"/>
      <c r="K278" s="122"/>
      <c r="L278" s="122"/>
      <c r="M278" s="122"/>
      <c r="N278" s="122"/>
      <c r="O278" s="122"/>
      <c r="P278" s="122"/>
      <c r="Q278" s="122"/>
      <c r="R278" s="122"/>
      <c r="S278" s="122"/>
      <c r="T278" s="122"/>
      <c r="U278" s="122"/>
      <c r="V278" s="122"/>
      <c r="W278" s="122"/>
      <c r="X278" s="122"/>
      <c r="Y278" s="122"/>
      <c r="Z278" s="122"/>
    </row>
    <row r="279" spans="1:26" ht="22.5" hidden="1" customHeight="1"/>
    <row r="280" spans="1:26" s="122" customFormat="1" ht="22.5" hidden="1" customHeight="1" thickBot="1">
      <c r="A280" s="101"/>
      <c r="B280" s="101"/>
      <c r="C280" s="101"/>
      <c r="D280" s="101"/>
      <c r="E280" s="101"/>
      <c r="F280" s="101"/>
      <c r="G280" s="101"/>
      <c r="H280" s="101"/>
      <c r="I280" s="101"/>
      <c r="J280" s="101"/>
      <c r="K280" s="101"/>
      <c r="L280" s="101"/>
      <c r="M280" s="101"/>
      <c r="N280" s="101"/>
      <c r="O280" s="101"/>
      <c r="P280" s="101"/>
      <c r="Q280" s="101"/>
      <c r="R280" s="101"/>
      <c r="S280" s="101"/>
      <c r="T280" s="101"/>
      <c r="U280" s="101"/>
      <c r="V280" s="101"/>
      <c r="W280" s="101"/>
      <c r="X280" s="101"/>
      <c r="Y280" s="101"/>
      <c r="Z280" s="101"/>
    </row>
    <row r="281" spans="1:26" ht="17.100000000000001" customHeight="1" thickTop="1">
      <c r="A281" s="123"/>
      <c r="B281" s="123"/>
      <c r="C281" s="123"/>
      <c r="D281" s="123"/>
      <c r="E281" s="123"/>
      <c r="F281" s="123"/>
      <c r="G281" s="123"/>
      <c r="H281" s="123"/>
      <c r="I281" s="123"/>
      <c r="J281" s="123"/>
      <c r="K281" s="123"/>
      <c r="L281" s="123"/>
      <c r="M281" s="123"/>
      <c r="N281" s="123"/>
      <c r="O281" s="123"/>
      <c r="P281" s="123"/>
      <c r="Q281" s="123"/>
      <c r="R281" s="123"/>
      <c r="S281" s="123"/>
      <c r="T281" s="123"/>
      <c r="U281" s="123"/>
      <c r="V281" s="123"/>
      <c r="W281" s="123"/>
      <c r="X281" s="123"/>
      <c r="Y281" s="123"/>
      <c r="Z281" s="123"/>
    </row>
    <row r="282" spans="1:26" ht="17.100000000000001" customHeight="1">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7.100000000000001" customHeight="1">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7.100000000000001" customHeight="1">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7.100000000000001" customHeight="1">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7.100000000000001" customHeight="1">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7.100000000000001" customHeight="1">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7.100000000000001" customHeight="1">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7.100000000000001" customHeight="1">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7.100000000000001" customHeight="1">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7.100000000000001" customHeight="1">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7.100000000000001" customHeight="1">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sheetData>
  <sheetProtection selectLockedCells="1"/>
  <mergeCells count="783">
    <mergeCell ref="A5:E5"/>
    <mergeCell ref="F5:U5"/>
    <mergeCell ref="V5:Z5"/>
    <mergeCell ref="A6:M6"/>
    <mergeCell ref="N6:Z6"/>
    <mergeCell ref="A7:F8"/>
    <mergeCell ref="G7:M8"/>
    <mergeCell ref="N7:S8"/>
    <mergeCell ref="T7:Z8"/>
    <mergeCell ref="A13:F13"/>
    <mergeCell ref="G13:M13"/>
    <mergeCell ref="N13:S13"/>
    <mergeCell ref="T13:Z13"/>
    <mergeCell ref="A14:F14"/>
    <mergeCell ref="G14:Z14"/>
    <mergeCell ref="A9:F10"/>
    <mergeCell ref="G9:Z10"/>
    <mergeCell ref="A11:I11"/>
    <mergeCell ref="J11:Z11"/>
    <mergeCell ref="A12:F12"/>
    <mergeCell ref="G12:Z12"/>
    <mergeCell ref="A17:Z17"/>
    <mergeCell ref="A18:Z18"/>
    <mergeCell ref="A19:Z19"/>
    <mergeCell ref="A20:Z20"/>
    <mergeCell ref="A21:C21"/>
    <mergeCell ref="D21:J21"/>
    <mergeCell ref="K21:U21"/>
    <mergeCell ref="V21:Z21"/>
    <mergeCell ref="A15:F15"/>
    <mergeCell ref="G15:M15"/>
    <mergeCell ref="N15:S15"/>
    <mergeCell ref="T15:Z15"/>
    <mergeCell ref="A16:F16"/>
    <mergeCell ref="G16:Z16"/>
    <mergeCell ref="A25:C25"/>
    <mergeCell ref="D25:J25"/>
    <mergeCell ref="K25:U25"/>
    <mergeCell ref="V25:Z25"/>
    <mergeCell ref="A26:C26"/>
    <mergeCell ref="D26:J26"/>
    <mergeCell ref="K26:U26"/>
    <mergeCell ref="V26:Z26"/>
    <mergeCell ref="A22:C22"/>
    <mergeCell ref="D22:J22"/>
    <mergeCell ref="K22:U22"/>
    <mergeCell ref="V22:Z22"/>
    <mergeCell ref="A23:C24"/>
    <mergeCell ref="D23:J24"/>
    <mergeCell ref="K23:U23"/>
    <mergeCell ref="V23:Z23"/>
    <mergeCell ref="K24:U24"/>
    <mergeCell ref="V24:Z24"/>
    <mergeCell ref="A29:C30"/>
    <mergeCell ref="D29:J30"/>
    <mergeCell ref="K29:U29"/>
    <mergeCell ref="V29:Z29"/>
    <mergeCell ref="K30:U30"/>
    <mergeCell ref="V30:Z30"/>
    <mergeCell ref="A27:C28"/>
    <mergeCell ref="D27:J28"/>
    <mergeCell ref="K27:U27"/>
    <mergeCell ref="V27:Z27"/>
    <mergeCell ref="K28:U28"/>
    <mergeCell ref="V28:Z28"/>
    <mergeCell ref="A33:C34"/>
    <mergeCell ref="D33:Q34"/>
    <mergeCell ref="R33:T34"/>
    <mergeCell ref="U33:Z34"/>
    <mergeCell ref="A35:I35"/>
    <mergeCell ref="J35:Z35"/>
    <mergeCell ref="A31:C31"/>
    <mergeCell ref="D31:J31"/>
    <mergeCell ref="K31:U31"/>
    <mergeCell ref="V31:Z31"/>
    <mergeCell ref="A32:E32"/>
    <mergeCell ref="F32:U32"/>
    <mergeCell ref="V32:Z32"/>
    <mergeCell ref="A36:C37"/>
    <mergeCell ref="D36:P37"/>
    <mergeCell ref="Q36:S37"/>
    <mergeCell ref="T36:Z37"/>
    <mergeCell ref="A38:C38"/>
    <mergeCell ref="D38:F38"/>
    <mergeCell ref="G38:P38"/>
    <mergeCell ref="Q38:S38"/>
    <mergeCell ref="T38:Z38"/>
    <mergeCell ref="B41:G41"/>
    <mergeCell ref="I41:M41"/>
    <mergeCell ref="O41:T41"/>
    <mergeCell ref="V41:Z41"/>
    <mergeCell ref="AB41:AU41"/>
    <mergeCell ref="A42:Z42"/>
    <mergeCell ref="A39:C39"/>
    <mergeCell ref="D39:F39"/>
    <mergeCell ref="G39:P39"/>
    <mergeCell ref="Q39:S39"/>
    <mergeCell ref="T39:Z39"/>
    <mergeCell ref="A40:Z40"/>
    <mergeCell ref="AB44:AX47"/>
    <mergeCell ref="A45:C45"/>
    <mergeCell ref="I45:K45"/>
    <mergeCell ref="L45:Z45"/>
    <mergeCell ref="A46:Z46"/>
    <mergeCell ref="A47:C47"/>
    <mergeCell ref="I47:K47"/>
    <mergeCell ref="Q47:Z47"/>
    <mergeCell ref="A43:C43"/>
    <mergeCell ref="I43:K43"/>
    <mergeCell ref="L43:P43"/>
    <mergeCell ref="R43:T43"/>
    <mergeCell ref="U43:Y43"/>
    <mergeCell ref="A44:Z44"/>
    <mergeCell ref="A52:C52"/>
    <mergeCell ref="D52:M52"/>
    <mergeCell ref="N52:P52"/>
    <mergeCell ref="Q52:Z52"/>
    <mergeCell ref="A53:I53"/>
    <mergeCell ref="J53:Z53"/>
    <mergeCell ref="A48:I48"/>
    <mergeCell ref="J48:Z48"/>
    <mergeCell ref="A49:Z49"/>
    <mergeCell ref="A50:C50"/>
    <mergeCell ref="D50:Z50"/>
    <mergeCell ref="A51:C51"/>
    <mergeCell ref="D51:M51"/>
    <mergeCell ref="N51:P51"/>
    <mergeCell ref="Q51:Z51"/>
    <mergeCell ref="A57:C57"/>
    <mergeCell ref="D57:M57"/>
    <mergeCell ref="N57:P57"/>
    <mergeCell ref="Q57:Z57"/>
    <mergeCell ref="A58:E58"/>
    <mergeCell ref="F58:U58"/>
    <mergeCell ref="V58:Z58"/>
    <mergeCell ref="A54:Z54"/>
    <mergeCell ref="A55:C55"/>
    <mergeCell ref="D55:Z55"/>
    <mergeCell ref="A56:C56"/>
    <mergeCell ref="D56:M56"/>
    <mergeCell ref="N56:P56"/>
    <mergeCell ref="Q56:Z56"/>
    <mergeCell ref="R62:Z62"/>
    <mergeCell ref="AC63:AE63"/>
    <mergeCell ref="A65:I65"/>
    <mergeCell ref="J65:Z65"/>
    <mergeCell ref="AA65:AI65"/>
    <mergeCell ref="AJ65:AZ65"/>
    <mergeCell ref="A59:C60"/>
    <mergeCell ref="D59:Q60"/>
    <mergeCell ref="R59:T60"/>
    <mergeCell ref="U59:Z60"/>
    <mergeCell ref="A61:T61"/>
    <mergeCell ref="U61:Z61"/>
    <mergeCell ref="AA66:AG66"/>
    <mergeCell ref="AH66:AJ66"/>
    <mergeCell ref="AK66:AM66"/>
    <mergeCell ref="AN66:AP66"/>
    <mergeCell ref="AQ66:AS66"/>
    <mergeCell ref="AT66:AZ66"/>
    <mergeCell ref="A66:G66"/>
    <mergeCell ref="H66:J66"/>
    <mergeCell ref="K66:M66"/>
    <mergeCell ref="N66:P66"/>
    <mergeCell ref="Q66:S66"/>
    <mergeCell ref="T66:Z66"/>
    <mergeCell ref="H67:I67"/>
    <mergeCell ref="K67:L67"/>
    <mergeCell ref="N67:O67"/>
    <mergeCell ref="Q67:R67"/>
    <mergeCell ref="T67:Y69"/>
    <mergeCell ref="A69:G69"/>
    <mergeCell ref="H69:I69"/>
    <mergeCell ref="K69:L69"/>
    <mergeCell ref="N69:O69"/>
    <mergeCell ref="Q69:R69"/>
    <mergeCell ref="AA69:AG69"/>
    <mergeCell ref="AH69:AI69"/>
    <mergeCell ref="AK69:AL69"/>
    <mergeCell ref="AN69:AO69"/>
    <mergeCell ref="AQ69:AR69"/>
    <mergeCell ref="AT67:AY69"/>
    <mergeCell ref="AZ67:AZ69"/>
    <mergeCell ref="A68:G68"/>
    <mergeCell ref="H68:J68"/>
    <mergeCell ref="K68:M68"/>
    <mergeCell ref="N68:P68"/>
    <mergeCell ref="Q68:S68"/>
    <mergeCell ref="AA68:AG68"/>
    <mergeCell ref="AH68:AJ68"/>
    <mergeCell ref="AK68:AM68"/>
    <mergeCell ref="Z67:Z69"/>
    <mergeCell ref="AA67:AG67"/>
    <mergeCell ref="AH67:AI67"/>
    <mergeCell ref="AK67:AL67"/>
    <mergeCell ref="AN67:AO67"/>
    <mergeCell ref="AQ67:AR67"/>
    <mergeCell ref="AN68:AP68"/>
    <mergeCell ref="AQ68:AS68"/>
    <mergeCell ref="A67:G67"/>
    <mergeCell ref="AT70:AY71"/>
    <mergeCell ref="AZ70:AZ71"/>
    <mergeCell ref="A71:G71"/>
    <mergeCell ref="H71:I71"/>
    <mergeCell ref="K71:L71"/>
    <mergeCell ref="N71:O71"/>
    <mergeCell ref="Q71:R71"/>
    <mergeCell ref="AA71:AG71"/>
    <mergeCell ref="AH71:AI71"/>
    <mergeCell ref="AK71:AL71"/>
    <mergeCell ref="Z70:Z71"/>
    <mergeCell ref="AA70:AG70"/>
    <mergeCell ref="AH70:AJ70"/>
    <mergeCell ref="AK70:AM70"/>
    <mergeCell ref="AN70:AP70"/>
    <mergeCell ref="AQ70:AS70"/>
    <mergeCell ref="AN71:AO71"/>
    <mergeCell ref="AQ71:AR71"/>
    <mergeCell ref="A70:G70"/>
    <mergeCell ref="H70:J70"/>
    <mergeCell ref="K70:M70"/>
    <mergeCell ref="N70:P70"/>
    <mergeCell ref="Q70:S70"/>
    <mergeCell ref="T70:Y71"/>
    <mergeCell ref="AT72:AY73"/>
    <mergeCell ref="AZ72:AZ73"/>
    <mergeCell ref="A73:G73"/>
    <mergeCell ref="H73:I73"/>
    <mergeCell ref="K73:L73"/>
    <mergeCell ref="N73:O73"/>
    <mergeCell ref="Q73:R73"/>
    <mergeCell ref="AA73:AG73"/>
    <mergeCell ref="AH73:AI73"/>
    <mergeCell ref="AK73:AL73"/>
    <mergeCell ref="Z72:Z73"/>
    <mergeCell ref="AA72:AG72"/>
    <mergeCell ref="AH72:AJ72"/>
    <mergeCell ref="AK72:AM72"/>
    <mergeCell ref="AN72:AP72"/>
    <mergeCell ref="AQ72:AS72"/>
    <mergeCell ref="AN73:AO73"/>
    <mergeCell ref="AQ73:AR73"/>
    <mergeCell ref="A72:G72"/>
    <mergeCell ref="H72:J72"/>
    <mergeCell ref="K72:M72"/>
    <mergeCell ref="N72:P72"/>
    <mergeCell ref="Q72:S72"/>
    <mergeCell ref="T72:Y73"/>
    <mergeCell ref="AT74:AY75"/>
    <mergeCell ref="AZ74:AZ75"/>
    <mergeCell ref="AB76:AS78"/>
    <mergeCell ref="A77:I77"/>
    <mergeCell ref="J77:Z77"/>
    <mergeCell ref="A78:G78"/>
    <mergeCell ref="H78:M78"/>
    <mergeCell ref="N78:Q78"/>
    <mergeCell ref="R78:U78"/>
    <mergeCell ref="V78:Z78"/>
    <mergeCell ref="A74:M75"/>
    <mergeCell ref="N74:S75"/>
    <mergeCell ref="T74:Y75"/>
    <mergeCell ref="Z74:Z75"/>
    <mergeCell ref="AA74:AM75"/>
    <mergeCell ref="AN74:AS75"/>
    <mergeCell ref="R87:T88"/>
    <mergeCell ref="V87:Z88"/>
    <mergeCell ref="N82:P82"/>
    <mergeCell ref="A83:G84"/>
    <mergeCell ref="H83:M84"/>
    <mergeCell ref="N83:Q83"/>
    <mergeCell ref="R83:T84"/>
    <mergeCell ref="V83:Z84"/>
    <mergeCell ref="N84:P84"/>
    <mergeCell ref="A79:G82"/>
    <mergeCell ref="H79:M80"/>
    <mergeCell ref="N79:Q79"/>
    <mergeCell ref="R79:T80"/>
    <mergeCell ref="V79:Z80"/>
    <mergeCell ref="N80:P80"/>
    <mergeCell ref="H81:M82"/>
    <mergeCell ref="N81:Q81"/>
    <mergeCell ref="R81:T82"/>
    <mergeCell ref="V81:Z82"/>
    <mergeCell ref="A93:G94"/>
    <mergeCell ref="H93:M94"/>
    <mergeCell ref="N93:Q94"/>
    <mergeCell ref="R93:T94"/>
    <mergeCell ref="V93:Z94"/>
    <mergeCell ref="A95:Z95"/>
    <mergeCell ref="N88:P88"/>
    <mergeCell ref="A89:G92"/>
    <mergeCell ref="H89:M90"/>
    <mergeCell ref="N89:Q90"/>
    <mergeCell ref="R89:T90"/>
    <mergeCell ref="V89:Z90"/>
    <mergeCell ref="H91:M92"/>
    <mergeCell ref="N91:Q92"/>
    <mergeCell ref="R91:T92"/>
    <mergeCell ref="V91:Z92"/>
    <mergeCell ref="A85:G88"/>
    <mergeCell ref="H85:M86"/>
    <mergeCell ref="N85:Q85"/>
    <mergeCell ref="R85:T86"/>
    <mergeCell ref="V85:Z86"/>
    <mergeCell ref="N86:P86"/>
    <mergeCell ref="H87:M88"/>
    <mergeCell ref="N87:Q87"/>
    <mergeCell ref="A96:Z96"/>
    <mergeCell ref="AB96:AL97"/>
    <mergeCell ref="A97:Z102"/>
    <mergeCell ref="AB98:AC99"/>
    <mergeCell ref="AD98:AH98"/>
    <mergeCell ref="AI98:AL98"/>
    <mergeCell ref="AD99:AH99"/>
    <mergeCell ref="AI99:AL99"/>
    <mergeCell ref="AB100:AC101"/>
    <mergeCell ref="AD100:AH101"/>
    <mergeCell ref="A106:F106"/>
    <mergeCell ref="G106:Z106"/>
    <mergeCell ref="A107:B107"/>
    <mergeCell ref="C107:I107"/>
    <mergeCell ref="J107:R107"/>
    <mergeCell ref="S107:U107"/>
    <mergeCell ref="V107:W107"/>
    <mergeCell ref="X107:Z107"/>
    <mergeCell ref="AI100:AL101"/>
    <mergeCell ref="A103:F103"/>
    <mergeCell ref="G103:U103"/>
    <mergeCell ref="V103:Z103"/>
    <mergeCell ref="A104:C105"/>
    <mergeCell ref="D104:Q105"/>
    <mergeCell ref="R104:T105"/>
    <mergeCell ref="U104:Z105"/>
    <mergeCell ref="C108:I108"/>
    <mergeCell ref="J108:R108"/>
    <mergeCell ref="S108:U108"/>
    <mergeCell ref="X108:Z108"/>
    <mergeCell ref="A109:A110"/>
    <mergeCell ref="C109:I109"/>
    <mergeCell ref="J109:R109"/>
    <mergeCell ref="S109:U109"/>
    <mergeCell ref="X109:Z109"/>
    <mergeCell ref="C110:I110"/>
    <mergeCell ref="J110:R110"/>
    <mergeCell ref="S110:U110"/>
    <mergeCell ref="X110:Z110"/>
    <mergeCell ref="A114:A115"/>
    <mergeCell ref="C114:I114"/>
    <mergeCell ref="J114:R114"/>
    <mergeCell ref="S114:U114"/>
    <mergeCell ref="X114:Z114"/>
    <mergeCell ref="C115:I115"/>
    <mergeCell ref="J115:R115"/>
    <mergeCell ref="S115:U115"/>
    <mergeCell ref="X115:Z115"/>
    <mergeCell ref="A111:A113"/>
    <mergeCell ref="C111:I111"/>
    <mergeCell ref="J111:R111"/>
    <mergeCell ref="S111:U111"/>
    <mergeCell ref="X111:Z111"/>
    <mergeCell ref="C112:I112"/>
    <mergeCell ref="J112:R112"/>
    <mergeCell ref="S112:U112"/>
    <mergeCell ref="X112:Z112"/>
    <mergeCell ref="C113:I113"/>
    <mergeCell ref="J113:R113"/>
    <mergeCell ref="S113:U113"/>
    <mergeCell ref="X113:Z113"/>
    <mergeCell ref="A116:A117"/>
    <mergeCell ref="C116:I116"/>
    <mergeCell ref="J116:R116"/>
    <mergeCell ref="S116:U116"/>
    <mergeCell ref="X116:Z116"/>
    <mergeCell ref="C117:I117"/>
    <mergeCell ref="J117:R117"/>
    <mergeCell ref="S117:U117"/>
    <mergeCell ref="X117:Z117"/>
    <mergeCell ref="A118:A119"/>
    <mergeCell ref="C118:I118"/>
    <mergeCell ref="J118:R118"/>
    <mergeCell ref="S118:U118"/>
    <mergeCell ref="X118:Z118"/>
    <mergeCell ref="C119:I119"/>
    <mergeCell ref="J119:R119"/>
    <mergeCell ref="S119:U119"/>
    <mergeCell ref="X119:Z119"/>
    <mergeCell ref="C120:I120"/>
    <mergeCell ref="J120:R120"/>
    <mergeCell ref="S120:U120"/>
    <mergeCell ref="X120:Z120"/>
    <mergeCell ref="C121:I121"/>
    <mergeCell ref="J121:R121"/>
    <mergeCell ref="S121:U121"/>
    <mergeCell ref="X121:Z121"/>
    <mergeCell ref="AB117:AS121"/>
    <mergeCell ref="C124:I124"/>
    <mergeCell ref="J124:R124"/>
    <mergeCell ref="S124:U124"/>
    <mergeCell ref="X124:Z124"/>
    <mergeCell ref="C125:I125"/>
    <mergeCell ref="J125:R125"/>
    <mergeCell ref="S125:U125"/>
    <mergeCell ref="X125:Z125"/>
    <mergeCell ref="C122:I122"/>
    <mergeCell ref="J122:R122"/>
    <mergeCell ref="S122:U122"/>
    <mergeCell ref="X122:Z122"/>
    <mergeCell ref="C123:I123"/>
    <mergeCell ref="J123:R123"/>
    <mergeCell ref="S123:U123"/>
    <mergeCell ref="X123:Z123"/>
    <mergeCell ref="C128:I128"/>
    <mergeCell ref="J128:R128"/>
    <mergeCell ref="S128:U128"/>
    <mergeCell ref="X128:Z128"/>
    <mergeCell ref="C129:I129"/>
    <mergeCell ref="J129:R129"/>
    <mergeCell ref="S129:U129"/>
    <mergeCell ref="X129:Z129"/>
    <mergeCell ref="AB125:AH125"/>
    <mergeCell ref="C126:I126"/>
    <mergeCell ref="J126:R126"/>
    <mergeCell ref="S126:U126"/>
    <mergeCell ref="X126:Z126"/>
    <mergeCell ref="C127:I127"/>
    <mergeCell ref="J127:R127"/>
    <mergeCell ref="S127:U127"/>
    <mergeCell ref="X127:Z127"/>
    <mergeCell ref="X131:Z131"/>
    <mergeCell ref="AB131:AH131"/>
    <mergeCell ref="C132:I132"/>
    <mergeCell ref="J132:R132"/>
    <mergeCell ref="S132:U132"/>
    <mergeCell ref="X132:Z132"/>
    <mergeCell ref="AB132:AH132"/>
    <mergeCell ref="AB129:AH129"/>
    <mergeCell ref="A130:A133"/>
    <mergeCell ref="C130:I130"/>
    <mergeCell ref="J130:R130"/>
    <mergeCell ref="S130:U130"/>
    <mergeCell ref="X130:Z130"/>
    <mergeCell ref="AB130:AH130"/>
    <mergeCell ref="C131:I131"/>
    <mergeCell ref="J131:R131"/>
    <mergeCell ref="S131:U131"/>
    <mergeCell ref="C133:I133"/>
    <mergeCell ref="J133:R133"/>
    <mergeCell ref="S133:U133"/>
    <mergeCell ref="X133:Z133"/>
    <mergeCell ref="AB133:AH133"/>
    <mergeCell ref="A134:A135"/>
    <mergeCell ref="C134:I134"/>
    <mergeCell ref="J134:R134"/>
    <mergeCell ref="S134:U134"/>
    <mergeCell ref="X134:Z134"/>
    <mergeCell ref="C137:I137"/>
    <mergeCell ref="J137:R137"/>
    <mergeCell ref="S137:U137"/>
    <mergeCell ref="X137:Z137"/>
    <mergeCell ref="C138:I138"/>
    <mergeCell ref="J138:R138"/>
    <mergeCell ref="S138:U138"/>
    <mergeCell ref="X138:Z138"/>
    <mergeCell ref="C135:I135"/>
    <mergeCell ref="J135:R135"/>
    <mergeCell ref="S135:U135"/>
    <mergeCell ref="X135:Z135"/>
    <mergeCell ref="C136:I136"/>
    <mergeCell ref="J136:R136"/>
    <mergeCell ref="S136:U136"/>
    <mergeCell ref="X136:Z136"/>
    <mergeCell ref="S148:Z148"/>
    <mergeCell ref="J141:R141"/>
    <mergeCell ref="S141:U141"/>
    <mergeCell ref="X141:Z141"/>
    <mergeCell ref="A142:A143"/>
    <mergeCell ref="B142:B143"/>
    <mergeCell ref="C142:I143"/>
    <mergeCell ref="J142:R142"/>
    <mergeCell ref="S142:U142"/>
    <mergeCell ref="X142:Z142"/>
    <mergeCell ref="J143:R143"/>
    <mergeCell ref="A139:A141"/>
    <mergeCell ref="C139:I139"/>
    <mergeCell ref="J139:R139"/>
    <mergeCell ref="S139:U139"/>
    <mergeCell ref="X139:Z139"/>
    <mergeCell ref="C140:I140"/>
    <mergeCell ref="J140:R140"/>
    <mergeCell ref="S140:U140"/>
    <mergeCell ref="X140:Z140"/>
    <mergeCell ref="C141:I141"/>
    <mergeCell ref="S143:W143"/>
    <mergeCell ref="X143:Z143"/>
    <mergeCell ref="A149:D149"/>
    <mergeCell ref="A150:Z153"/>
    <mergeCell ref="A154:F154"/>
    <mergeCell ref="G154:U154"/>
    <mergeCell ref="V154:Z154"/>
    <mergeCell ref="X145:Z145"/>
    <mergeCell ref="A146:B147"/>
    <mergeCell ref="C146:I146"/>
    <mergeCell ref="J146:R146"/>
    <mergeCell ref="S146:U146"/>
    <mergeCell ref="X146:Z146"/>
    <mergeCell ref="C147:I147"/>
    <mergeCell ref="J147:R147"/>
    <mergeCell ref="S147:U147"/>
    <mergeCell ref="X147:Z147"/>
    <mergeCell ref="A144:A145"/>
    <mergeCell ref="C144:I144"/>
    <mergeCell ref="J144:R144"/>
    <mergeCell ref="S144:U144"/>
    <mergeCell ref="X144:Z144"/>
    <mergeCell ref="C145:I145"/>
    <mergeCell ref="J145:R145"/>
    <mergeCell ref="S145:U145"/>
    <mergeCell ref="A148:R148"/>
    <mergeCell ref="A210:C211"/>
    <mergeCell ref="D210:Q211"/>
    <mergeCell ref="R210:T211"/>
    <mergeCell ref="U210:Z211"/>
    <mergeCell ref="A212:T212"/>
    <mergeCell ref="U212:Z212"/>
    <mergeCell ref="A155:C156"/>
    <mergeCell ref="D155:Q156"/>
    <mergeCell ref="R155:T156"/>
    <mergeCell ref="U155:Z156"/>
    <mergeCell ref="A209:E209"/>
    <mergeCell ref="F209:U209"/>
    <mergeCell ref="V209:Z209"/>
    <mergeCell ref="AB213:AQ213"/>
    <mergeCell ref="P214:Q214"/>
    <mergeCell ref="S214:T214"/>
    <mergeCell ref="V214:W214"/>
    <mergeCell ref="Y214:Z214"/>
    <mergeCell ref="I215:M215"/>
    <mergeCell ref="P215:Q215"/>
    <mergeCell ref="S215:T215"/>
    <mergeCell ref="V215:W215"/>
    <mergeCell ref="Y215:Z215"/>
    <mergeCell ref="Y216:Z216"/>
    <mergeCell ref="I217:M217"/>
    <mergeCell ref="P217:Q217"/>
    <mergeCell ref="S217:T217"/>
    <mergeCell ref="V217:W217"/>
    <mergeCell ref="Y217:Z217"/>
    <mergeCell ref="V220:W220"/>
    <mergeCell ref="Y220:Z220"/>
    <mergeCell ref="I221:M221"/>
    <mergeCell ref="P221:Q221"/>
    <mergeCell ref="I218:M218"/>
    <mergeCell ref="P218:Q218"/>
    <mergeCell ref="S218:T218"/>
    <mergeCell ref="V218:W218"/>
    <mergeCell ref="Y218:Z218"/>
    <mergeCell ref="S221:T221"/>
    <mergeCell ref="V221:W221"/>
    <mergeCell ref="Y221:Z221"/>
    <mergeCell ref="N219:O220"/>
    <mergeCell ref="P219:Z219"/>
    <mergeCell ref="P220:Q220"/>
    <mergeCell ref="S220:T220"/>
    <mergeCell ref="A225:Z225"/>
    <mergeCell ref="A226:E226"/>
    <mergeCell ref="F226:U226"/>
    <mergeCell ref="V226:Z226"/>
    <mergeCell ref="I222:M222"/>
    <mergeCell ref="P222:Q222"/>
    <mergeCell ref="S222:T222"/>
    <mergeCell ref="V222:W222"/>
    <mergeCell ref="Y222:Z222"/>
    <mergeCell ref="A213:H218"/>
    <mergeCell ref="I213:M214"/>
    <mergeCell ref="N213:O214"/>
    <mergeCell ref="P213:Z213"/>
    <mergeCell ref="I216:M216"/>
    <mergeCell ref="P216:Q216"/>
    <mergeCell ref="S216:T216"/>
    <mergeCell ref="V216:W216"/>
    <mergeCell ref="A227:C228"/>
    <mergeCell ref="D227:Q228"/>
    <mergeCell ref="R227:T228"/>
    <mergeCell ref="U227:Z228"/>
    <mergeCell ref="I223:M223"/>
    <mergeCell ref="P223:Q223"/>
    <mergeCell ref="S223:T223"/>
    <mergeCell ref="V223:W223"/>
    <mergeCell ref="Y223:Z223"/>
    <mergeCell ref="I224:M224"/>
    <mergeCell ref="P224:Q224"/>
    <mergeCell ref="S224:T224"/>
    <mergeCell ref="V224:W224"/>
    <mergeCell ref="Y224:Z224"/>
    <mergeCell ref="A219:H224"/>
    <mergeCell ref="I219:M220"/>
    <mergeCell ref="S231:T231"/>
    <mergeCell ref="V231:W231"/>
    <mergeCell ref="Y231:Z231"/>
    <mergeCell ref="P232:Q232"/>
    <mergeCell ref="S232:T232"/>
    <mergeCell ref="V232:W232"/>
    <mergeCell ref="Y232:Z232"/>
    <mergeCell ref="A229:T229"/>
    <mergeCell ref="U229:Z229"/>
    <mergeCell ref="A230:E230"/>
    <mergeCell ref="F230:O230"/>
    <mergeCell ref="P230:Z230"/>
    <mergeCell ref="A231:E232"/>
    <mergeCell ref="F231:G232"/>
    <mergeCell ref="H231:L232"/>
    <mergeCell ref="M231:O232"/>
    <mergeCell ref="P231:Q231"/>
    <mergeCell ref="Y233:Z233"/>
    <mergeCell ref="A234:E234"/>
    <mergeCell ref="H234:L234"/>
    <mergeCell ref="M234:O234"/>
    <mergeCell ref="P234:Q234"/>
    <mergeCell ref="S234:T234"/>
    <mergeCell ref="V234:W234"/>
    <mergeCell ref="Y234:Z234"/>
    <mergeCell ref="A233:E233"/>
    <mergeCell ref="H233:L233"/>
    <mergeCell ref="M233:O233"/>
    <mergeCell ref="P233:Q233"/>
    <mergeCell ref="S233:T233"/>
    <mergeCell ref="V233:W233"/>
    <mergeCell ref="Y236:Z236"/>
    <mergeCell ref="A237:E237"/>
    <mergeCell ref="H237:L237"/>
    <mergeCell ref="M237:O237"/>
    <mergeCell ref="P237:Q237"/>
    <mergeCell ref="S237:T237"/>
    <mergeCell ref="V237:W237"/>
    <mergeCell ref="Y237:Z237"/>
    <mergeCell ref="A235:E235"/>
    <mergeCell ref="F235:O235"/>
    <mergeCell ref="P235:Z235"/>
    <mergeCell ref="A236:E236"/>
    <mergeCell ref="F236:G236"/>
    <mergeCell ref="H236:L236"/>
    <mergeCell ref="M236:O236"/>
    <mergeCell ref="P236:Q236"/>
    <mergeCell ref="S236:T236"/>
    <mergeCell ref="V236:W236"/>
    <mergeCell ref="Y238:Z238"/>
    <mergeCell ref="A239:E239"/>
    <mergeCell ref="H239:L239"/>
    <mergeCell ref="M239:O239"/>
    <mergeCell ref="P239:Q239"/>
    <mergeCell ref="S239:T239"/>
    <mergeCell ref="V239:W239"/>
    <mergeCell ref="Y239:Z239"/>
    <mergeCell ref="A238:E238"/>
    <mergeCell ref="H238:L238"/>
    <mergeCell ref="M238:O238"/>
    <mergeCell ref="P238:Q238"/>
    <mergeCell ref="S238:T238"/>
    <mergeCell ref="V238:W238"/>
    <mergeCell ref="Y240:Z240"/>
    <mergeCell ref="A241:E241"/>
    <mergeCell ref="F241:O241"/>
    <mergeCell ref="P241:Z241"/>
    <mergeCell ref="A242:E242"/>
    <mergeCell ref="F242:G242"/>
    <mergeCell ref="H242:L242"/>
    <mergeCell ref="M242:O242"/>
    <mergeCell ref="P242:Q242"/>
    <mergeCell ref="S242:T242"/>
    <mergeCell ref="A240:E240"/>
    <mergeCell ref="H240:L240"/>
    <mergeCell ref="M240:O240"/>
    <mergeCell ref="P240:Q240"/>
    <mergeCell ref="S240:T240"/>
    <mergeCell ref="V240:W240"/>
    <mergeCell ref="V242:W242"/>
    <mergeCell ref="Y242:Z242"/>
    <mergeCell ref="AB242:AU243"/>
    <mergeCell ref="A243:E243"/>
    <mergeCell ref="H243:L243"/>
    <mergeCell ref="M243:O243"/>
    <mergeCell ref="P243:Q243"/>
    <mergeCell ref="S243:T243"/>
    <mergeCell ref="V243:W243"/>
    <mergeCell ref="Y243:Z243"/>
    <mergeCell ref="Y244:Z244"/>
    <mergeCell ref="A245:E245"/>
    <mergeCell ref="H245:L245"/>
    <mergeCell ref="M245:O245"/>
    <mergeCell ref="P245:Q245"/>
    <mergeCell ref="S245:T245"/>
    <mergeCell ref="V245:W245"/>
    <mergeCell ref="Y245:Z245"/>
    <mergeCell ref="A244:E244"/>
    <mergeCell ref="H244:L244"/>
    <mergeCell ref="M244:O244"/>
    <mergeCell ref="P244:Q244"/>
    <mergeCell ref="S244:T244"/>
    <mergeCell ref="V244:W244"/>
    <mergeCell ref="Y246:Z246"/>
    <mergeCell ref="A248:E248"/>
    <mergeCell ref="F248:U248"/>
    <mergeCell ref="V248:Z248"/>
    <mergeCell ref="A249:C250"/>
    <mergeCell ref="D249:Q250"/>
    <mergeCell ref="R249:T250"/>
    <mergeCell ref="U249:Z250"/>
    <mergeCell ref="A246:E246"/>
    <mergeCell ref="H246:L246"/>
    <mergeCell ref="M246:O246"/>
    <mergeCell ref="P246:Q246"/>
    <mergeCell ref="S246:T246"/>
    <mergeCell ref="V246:W246"/>
    <mergeCell ref="A251:Z251"/>
    <mergeCell ref="A252:Z252"/>
    <mergeCell ref="A253:G253"/>
    <mergeCell ref="H253:Z253"/>
    <mergeCell ref="A254:C254"/>
    <mergeCell ref="D254:G254"/>
    <mergeCell ref="H254:L254"/>
    <mergeCell ref="M254:T254"/>
    <mergeCell ref="U254:X254"/>
    <mergeCell ref="Y254:Z254"/>
    <mergeCell ref="A256:C256"/>
    <mergeCell ref="D256:G256"/>
    <mergeCell ref="H256:L256"/>
    <mergeCell ref="M256:T256"/>
    <mergeCell ref="U256:X256"/>
    <mergeCell ref="Y256:Z256"/>
    <mergeCell ref="A255:C255"/>
    <mergeCell ref="D255:G255"/>
    <mergeCell ref="H255:L255"/>
    <mergeCell ref="M255:T255"/>
    <mergeCell ref="U255:X255"/>
    <mergeCell ref="Y255:Z255"/>
    <mergeCell ref="A258:C258"/>
    <mergeCell ref="D258:G258"/>
    <mergeCell ref="H258:L258"/>
    <mergeCell ref="M258:T258"/>
    <mergeCell ref="U258:X258"/>
    <mergeCell ref="Y258:Z258"/>
    <mergeCell ref="A257:C257"/>
    <mergeCell ref="D257:G257"/>
    <mergeCell ref="H257:L257"/>
    <mergeCell ref="M257:T257"/>
    <mergeCell ref="U257:X257"/>
    <mergeCell ref="Y257:Z257"/>
    <mergeCell ref="A260:C260"/>
    <mergeCell ref="D260:G260"/>
    <mergeCell ref="H260:L260"/>
    <mergeCell ref="M260:T260"/>
    <mergeCell ref="U260:X260"/>
    <mergeCell ref="Y260:Z260"/>
    <mergeCell ref="A259:C259"/>
    <mergeCell ref="D259:G259"/>
    <mergeCell ref="H259:L259"/>
    <mergeCell ref="M259:T259"/>
    <mergeCell ref="U259:X259"/>
    <mergeCell ref="Y259:Z259"/>
    <mergeCell ref="A262:C262"/>
    <mergeCell ref="D262:G262"/>
    <mergeCell ref="H262:L262"/>
    <mergeCell ref="M262:T262"/>
    <mergeCell ref="U262:X262"/>
    <mergeCell ref="Y262:Z262"/>
    <mergeCell ref="A261:C261"/>
    <mergeCell ref="D261:G261"/>
    <mergeCell ref="H261:L261"/>
    <mergeCell ref="M261:T261"/>
    <mergeCell ref="U261:X261"/>
    <mergeCell ref="Y261:Z261"/>
    <mergeCell ref="A266:G266"/>
    <mergeCell ref="H266:Z266"/>
    <mergeCell ref="A267:G267"/>
    <mergeCell ref="H267:Z267"/>
    <mergeCell ref="A268:Z276"/>
    <mergeCell ref="A263:G263"/>
    <mergeCell ref="H263:Z263"/>
    <mergeCell ref="A264:G264"/>
    <mergeCell ref="H264:W264"/>
    <mergeCell ref="X264:Y264"/>
    <mergeCell ref="A265:G265"/>
    <mergeCell ref="H265:Z265"/>
  </mergeCells>
  <phoneticPr fontId="1"/>
  <dataValidations count="1">
    <dataValidation imeMode="halfAlpha" allowBlank="1" showInputMessage="1" showErrorMessage="1" sqref="U255:U262" xr:uid="{00000000-0002-0000-0100-000000000000}"/>
  </dataValidations>
  <printOptions horizontalCentered="1" verticalCentered="1"/>
  <pageMargins left="0.70866141732283472" right="0.70866141732283472" top="0.74803149606299213" bottom="0.74803149606299213" header="0.31496062992125984" footer="0.31496062992125984"/>
  <pageSetup paperSize="9" scale="70" firstPageNumber="24" fitToHeight="0" orientation="portrait" useFirstPageNumber="1" r:id="rId1"/>
  <headerFooter scaleWithDoc="0"/>
  <rowBreaks count="7" manualBreakCount="7">
    <brk id="31" max="25" man="1"/>
    <brk id="57" max="25" man="1"/>
    <brk id="102" max="25" man="1"/>
    <brk id="153" max="25" man="1"/>
    <brk id="208" max="25" man="1"/>
    <brk id="102" max="25" man="1"/>
    <brk id="247"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22</xdr:col>
                    <xdr:colOff>198120</xdr:colOff>
                    <xdr:row>211</xdr:row>
                    <xdr:rowOff>38100</xdr:rowOff>
                  </from>
                  <to>
                    <xdr:col>23</xdr:col>
                    <xdr:colOff>190500</xdr:colOff>
                    <xdr:row>211</xdr:row>
                    <xdr:rowOff>373380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22</xdr:col>
                    <xdr:colOff>259080</xdr:colOff>
                    <xdr:row>228</xdr:row>
                    <xdr:rowOff>7620</xdr:rowOff>
                  </from>
                  <to>
                    <xdr:col>23</xdr:col>
                    <xdr:colOff>327660</xdr:colOff>
                    <xdr:row>228</xdr:row>
                    <xdr:rowOff>342900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160020</xdr:colOff>
                    <xdr:row>42</xdr:row>
                    <xdr:rowOff>121920</xdr:rowOff>
                  </from>
                  <to>
                    <xdr:col>4</xdr:col>
                    <xdr:colOff>99060</xdr:colOff>
                    <xdr:row>42</xdr:row>
                    <xdr:rowOff>388620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182880</xdr:colOff>
                    <xdr:row>42</xdr:row>
                    <xdr:rowOff>144780</xdr:rowOff>
                  </from>
                  <to>
                    <xdr:col>6</xdr:col>
                    <xdr:colOff>106680</xdr:colOff>
                    <xdr:row>42</xdr:row>
                    <xdr:rowOff>419100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xdr:col>
                    <xdr:colOff>175260</xdr:colOff>
                    <xdr:row>44</xdr:row>
                    <xdr:rowOff>137160</xdr:rowOff>
                  </from>
                  <to>
                    <xdr:col>4</xdr:col>
                    <xdr:colOff>106680</xdr:colOff>
                    <xdr:row>44</xdr:row>
                    <xdr:rowOff>381000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5</xdr:col>
                    <xdr:colOff>182880</xdr:colOff>
                    <xdr:row>44</xdr:row>
                    <xdr:rowOff>137160</xdr:rowOff>
                  </from>
                  <to>
                    <xdr:col>6</xdr:col>
                    <xdr:colOff>106680</xdr:colOff>
                    <xdr:row>44</xdr:row>
                    <xdr:rowOff>441960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152400</xdr:colOff>
                    <xdr:row>46</xdr:row>
                    <xdr:rowOff>144780</xdr:rowOff>
                  </from>
                  <to>
                    <xdr:col>4</xdr:col>
                    <xdr:colOff>83820</xdr:colOff>
                    <xdr:row>46</xdr:row>
                    <xdr:rowOff>411480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5</xdr:col>
                    <xdr:colOff>175260</xdr:colOff>
                    <xdr:row>46</xdr:row>
                    <xdr:rowOff>114300</xdr:rowOff>
                  </from>
                  <to>
                    <xdr:col>6</xdr:col>
                    <xdr:colOff>106680</xdr:colOff>
                    <xdr:row>46</xdr:row>
                    <xdr:rowOff>449580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11</xdr:col>
                    <xdr:colOff>121920</xdr:colOff>
                    <xdr:row>46</xdr:row>
                    <xdr:rowOff>137160</xdr:rowOff>
                  </from>
                  <to>
                    <xdr:col>12</xdr:col>
                    <xdr:colOff>60960</xdr:colOff>
                    <xdr:row>46</xdr:row>
                    <xdr:rowOff>441960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13</xdr:col>
                    <xdr:colOff>114300</xdr:colOff>
                    <xdr:row>46</xdr:row>
                    <xdr:rowOff>175260</xdr:rowOff>
                  </from>
                  <to>
                    <xdr:col>14</xdr:col>
                    <xdr:colOff>60960</xdr:colOff>
                    <xdr:row>46</xdr:row>
                    <xdr:rowOff>419100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7</xdr:col>
                    <xdr:colOff>99060</xdr:colOff>
                    <xdr:row>40</xdr:row>
                    <xdr:rowOff>152400</xdr:rowOff>
                  </from>
                  <to>
                    <xdr:col>8</xdr:col>
                    <xdr:colOff>30480</xdr:colOff>
                    <xdr:row>40</xdr:row>
                    <xdr:rowOff>388620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13</xdr:col>
                    <xdr:colOff>83820</xdr:colOff>
                    <xdr:row>40</xdr:row>
                    <xdr:rowOff>152400</xdr:rowOff>
                  </from>
                  <to>
                    <xdr:col>14</xdr:col>
                    <xdr:colOff>30480</xdr:colOff>
                    <xdr:row>40</xdr:row>
                    <xdr:rowOff>388620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20</xdr:col>
                    <xdr:colOff>106680</xdr:colOff>
                    <xdr:row>40</xdr:row>
                    <xdr:rowOff>144780</xdr:rowOff>
                  </from>
                  <to>
                    <xdr:col>21</xdr:col>
                    <xdr:colOff>60960</xdr:colOff>
                    <xdr:row>40</xdr:row>
                    <xdr:rowOff>388620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0</xdr:col>
                    <xdr:colOff>99060</xdr:colOff>
                    <xdr:row>40</xdr:row>
                    <xdr:rowOff>152400</xdr:rowOff>
                  </from>
                  <to>
                    <xdr:col>1</xdr:col>
                    <xdr:colOff>30480</xdr:colOff>
                    <xdr:row>40</xdr:row>
                    <xdr:rowOff>388620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22</xdr:col>
                    <xdr:colOff>198120</xdr:colOff>
                    <xdr:row>60</xdr:row>
                    <xdr:rowOff>38100</xdr:rowOff>
                  </from>
                  <to>
                    <xdr:col>23</xdr:col>
                    <xdr:colOff>190500</xdr:colOff>
                    <xdr:row>60</xdr:row>
                    <xdr:rowOff>373380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8">
        <x14:dataValidation type="list" allowBlank="1" showInputMessage="1" showErrorMessage="1" xr:uid="{00000000-0002-0000-0100-000001000000}">
          <x14:formula1>
            <xm:f>リスト!$D$2:$D$3</xm:f>
          </x14:formula1>
          <xm:sqref>I215:M218 I221:M224</xm:sqref>
        </x14:dataValidation>
        <x14:dataValidation type="list" allowBlank="1" showInputMessage="1" showErrorMessage="1" xr:uid="{00000000-0002-0000-0100-000002000000}">
          <x14:formula1>
            <xm:f>リスト!$F$1:$F$21</xm:f>
          </x14:formula1>
          <xm:sqref>V108:V142 V144:V147</xm:sqref>
        </x14:dataValidation>
        <x14:dataValidation type="list" allowBlank="1" showInputMessage="1" showErrorMessage="1" xr:uid="{00000000-0002-0000-0100-000003000000}">
          <x14:formula1>
            <xm:f>リスト!$F$17:$F$21</xm:f>
          </x14:formula1>
          <xm:sqref>P243:Q247</xm:sqref>
        </x14:dataValidation>
        <x14:dataValidation type="list" allowBlank="1" showInputMessage="1" showErrorMessage="1" xr:uid="{00000000-0002-0000-0100-000004000000}">
          <x14:formula1>
            <xm:f>リスト!$F$15:$F$21</xm:f>
          </x14:formula1>
          <xm:sqref>V233:W234</xm:sqref>
        </x14:dataValidation>
        <x14:dataValidation type="list" allowBlank="1" showInputMessage="1" showErrorMessage="1" xr:uid="{00000000-0002-0000-0100-000005000000}">
          <x14:formula1>
            <xm:f>リスト!$F$14:$F$20</xm:f>
          </x14:formula1>
          <xm:sqref>P233:Q234</xm:sqref>
        </x14:dataValidation>
        <x14:dataValidation type="list" allowBlank="1" showInputMessage="1" showErrorMessage="1" xr:uid="{00000000-0002-0000-0100-000006000000}">
          <x14:formula1>
            <xm:f>リスト!$F$1:$F$6</xm:f>
          </x14:formula1>
          <xm:sqref>F233:F234 F237:F240 F243:F247 N215:N218 N221:N224 X264:Y264</xm:sqref>
        </x14:dataValidation>
        <x14:dataValidation type="list" allowBlank="1" showInputMessage="1" showErrorMessage="1" xr:uid="{00000000-0002-0000-0100-000007000000}">
          <x14:formula1>
            <xm:f>リスト!$D$2:$D$7</xm:f>
          </x14:formula1>
          <xm:sqref>A233:E234 A237:E240</xm:sqref>
        </x14:dataValidation>
        <x14:dataValidation type="list" allowBlank="1" showInputMessage="1" showErrorMessage="1" xr:uid="{00000000-0002-0000-0100-000008000000}">
          <x14:formula1>
            <xm:f>リスト!$K$1:$K$3</xm:f>
          </x14:formula1>
          <xm:sqref>M233:O234 M237:O240 M243:O247</xm:sqref>
        </x14:dataValidation>
        <x14:dataValidation type="list" allowBlank="1" showInputMessage="1" showErrorMessage="1" xr:uid="{00000000-0002-0000-0100-000009000000}">
          <x14:formula1>
            <xm:f>リスト!$D$2:$D$6</xm:f>
          </x14:formula1>
          <xm:sqref>A243:E247</xm:sqref>
        </x14:dataValidation>
        <x14:dataValidation type="list" allowBlank="1" showInputMessage="1" showErrorMessage="1" xr:uid="{00000000-0002-0000-0100-00000A000000}">
          <x14:formula1>
            <xm:f>リスト!$E$2:$E$5</xm:f>
          </x14:formula1>
          <xm:sqref>H233:L234 H243:L247 H237:L240</xm:sqref>
        </x14:dataValidation>
        <x14:dataValidation type="list" allowBlank="1" showInputMessage="1" showErrorMessage="1" xr:uid="{00000000-0002-0000-0100-00000B000000}">
          <x14:formula1>
            <xm:f>リスト!$F$18:$F$22</xm:f>
          </x14:formula1>
          <xm:sqref>V243:W247</xm:sqref>
        </x14:dataValidation>
        <x14:dataValidation type="list" allowBlank="1" showInputMessage="1" showErrorMessage="1" xr:uid="{00000000-0002-0000-0100-00000C000000}">
          <x14:formula1>
            <xm:f>リスト!$G$1:$G$7</xm:f>
          </x14:formula1>
          <xm:sqref>S215:T218 S221:T224 Y215:Z218 Y221:Z224 S233:T234 Y233:Z234 S237:T240 Y237:Z240 S243:T247 Y243:Z247</xm:sqref>
        </x14:dataValidation>
        <x14:dataValidation type="list" allowBlank="1" showInputMessage="1" showErrorMessage="1" xr:uid="{00000000-0002-0000-0100-00000D000000}">
          <x14:formula1>
            <xm:f>リスト!$F$10:$F$22</xm:f>
          </x14:formula1>
          <xm:sqref>V215:W218 V237:W240 V221:W224</xm:sqref>
        </x14:dataValidation>
        <x14:dataValidation type="list" allowBlank="1" showInputMessage="1" showErrorMessage="1" xr:uid="{00000000-0002-0000-0100-00000E000000}">
          <x14:formula1>
            <xm:f>リスト!$F$9:$F$21</xm:f>
          </x14:formula1>
          <xm:sqref>P215:Q218 P237:Q240 P221:Q224</xm:sqref>
        </x14:dataValidation>
        <x14:dataValidation type="list" allowBlank="1" showInputMessage="1" showErrorMessage="1" xr:uid="{00000000-0002-0000-0100-00000F000000}">
          <x14:formula1>
            <xm:f>リスト!$F$1:$F$11</xm:f>
          </x14:formula1>
          <xm:sqref>R79:T94</xm:sqref>
        </x14:dataValidation>
        <x14:dataValidation type="list" allowBlank="1" showInputMessage="1" showErrorMessage="1" xr:uid="{00000000-0002-0000-0100-000010000000}">
          <x14:formula1>
            <xm:f>リスト!$I$1:$I$5</xm:f>
          </x14:formula1>
          <xm:sqref>Y255:Y262</xm:sqref>
        </x14:dataValidation>
        <x14:dataValidation type="list" allowBlank="1" showInputMessage="1" showErrorMessage="1" xr:uid="{00000000-0002-0000-0100-000011000000}">
          <x14:formula1>
            <xm:f>リスト!$H$1:$H$6</xm:f>
          </x14:formula1>
          <xm:sqref>X143:Z143</xm:sqref>
        </x14:dataValidation>
        <x14:dataValidation type="list" allowBlank="1" showInputMessage="1" showErrorMessage="1" xr:uid="{00000000-0002-0000-0100-000012000000}">
          <x14:formula1>
            <xm:f>リスト!#REF!</xm:f>
          </x14:formula1>
          <xm:sqref>U43:Y43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24"/>
  <sheetViews>
    <sheetView workbookViewId="0">
      <selection activeCell="F18" sqref="F18"/>
    </sheetView>
  </sheetViews>
  <sheetFormatPr defaultColWidth="11.21875" defaultRowHeight="16.2"/>
  <cols>
    <col min="1" max="1" width="11.21875" style="137"/>
    <col min="2" max="2" width="11.21875" style="3"/>
    <col min="3" max="3" width="11.21875" style="138"/>
    <col min="4" max="16384" width="11.21875" style="3"/>
  </cols>
  <sheetData>
    <row r="1" spans="1:20">
      <c r="A1" s="137" t="s">
        <v>1048</v>
      </c>
      <c r="D1" s="1" t="s">
        <v>57</v>
      </c>
      <c r="E1" s="1" t="s">
        <v>58</v>
      </c>
      <c r="T1" s="180"/>
    </row>
    <row r="2" spans="1:20">
      <c r="A2" s="137" t="s">
        <v>1049</v>
      </c>
      <c r="D2" s="5" t="s">
        <v>54</v>
      </c>
      <c r="E2" s="1" t="s">
        <v>59</v>
      </c>
      <c r="F2" s="1">
        <v>1</v>
      </c>
      <c r="G2" s="4">
        <v>0</v>
      </c>
      <c r="H2" s="3" t="s">
        <v>146</v>
      </c>
      <c r="I2" s="3" t="s">
        <v>215</v>
      </c>
      <c r="J2" s="3" t="s">
        <v>231</v>
      </c>
      <c r="K2" s="3" t="s">
        <v>327</v>
      </c>
      <c r="L2" s="3" t="s">
        <v>544</v>
      </c>
    </row>
    <row r="3" spans="1:20">
      <c r="A3" s="137" t="s">
        <v>1050</v>
      </c>
      <c r="D3" s="5" t="s">
        <v>51</v>
      </c>
      <c r="E3" s="1" t="s">
        <v>60</v>
      </c>
      <c r="F3" s="1">
        <v>2</v>
      </c>
      <c r="G3" s="1">
        <v>10</v>
      </c>
      <c r="H3" s="3" t="s">
        <v>147</v>
      </c>
      <c r="I3" s="3" t="s">
        <v>216</v>
      </c>
      <c r="K3" s="3" t="s">
        <v>328</v>
      </c>
    </row>
    <row r="4" spans="1:20">
      <c r="D4" s="5" t="s">
        <v>52</v>
      </c>
      <c r="E4" s="1" t="s">
        <v>61</v>
      </c>
      <c r="F4" s="1">
        <v>3</v>
      </c>
      <c r="G4" s="1">
        <v>20</v>
      </c>
      <c r="H4" s="3" t="s">
        <v>148</v>
      </c>
      <c r="I4" s="3" t="s">
        <v>168</v>
      </c>
    </row>
    <row r="5" spans="1:20">
      <c r="D5" s="5" t="s">
        <v>53</v>
      </c>
      <c r="E5" s="1" t="s">
        <v>326</v>
      </c>
      <c r="F5" s="1">
        <v>4</v>
      </c>
      <c r="G5" s="1">
        <v>30</v>
      </c>
      <c r="H5" s="3" t="s">
        <v>149</v>
      </c>
      <c r="I5" s="3" t="s">
        <v>214</v>
      </c>
    </row>
    <row r="6" spans="1:20">
      <c r="D6" s="5" t="s">
        <v>330</v>
      </c>
      <c r="F6" s="1">
        <v>5</v>
      </c>
      <c r="G6" s="1">
        <v>40</v>
      </c>
      <c r="H6" s="3" t="s">
        <v>150</v>
      </c>
    </row>
    <row r="7" spans="1:20">
      <c r="D7" s="1" t="s">
        <v>326</v>
      </c>
      <c r="E7" s="1"/>
      <c r="F7" s="1">
        <v>6</v>
      </c>
      <c r="G7" s="1">
        <v>50</v>
      </c>
    </row>
    <row r="8" spans="1:20">
      <c r="E8" s="1"/>
      <c r="F8" s="1">
        <v>7</v>
      </c>
      <c r="G8" s="1"/>
    </row>
    <row r="9" spans="1:20">
      <c r="D9" s="1">
        <v>2</v>
      </c>
      <c r="E9" s="1"/>
      <c r="F9" s="1">
        <v>8</v>
      </c>
      <c r="G9" s="1"/>
    </row>
    <row r="10" spans="1:20">
      <c r="D10" s="1">
        <v>4</v>
      </c>
      <c r="E10" s="1"/>
      <c r="F10" s="1">
        <v>9</v>
      </c>
      <c r="G10" s="1"/>
    </row>
    <row r="11" spans="1:20">
      <c r="D11" s="1"/>
      <c r="E11" s="1"/>
      <c r="F11" s="1">
        <v>10</v>
      </c>
      <c r="G11" s="1"/>
    </row>
    <row r="12" spans="1:20">
      <c r="D12" s="1">
        <v>4.9000000000000004</v>
      </c>
      <c r="E12" s="1"/>
      <c r="F12" s="1">
        <v>11</v>
      </c>
      <c r="G12" s="1"/>
    </row>
    <row r="13" spans="1:20">
      <c r="D13" s="1">
        <v>16</v>
      </c>
      <c r="E13" s="1"/>
      <c r="F13" s="1">
        <v>12</v>
      </c>
      <c r="G13" s="1"/>
    </row>
    <row r="14" spans="1:20">
      <c r="D14" s="1">
        <v>20</v>
      </c>
      <c r="E14" s="1"/>
      <c r="F14" s="1">
        <v>13</v>
      </c>
      <c r="G14" s="1"/>
    </row>
    <row r="15" spans="1:20">
      <c r="D15" s="1">
        <v>25</v>
      </c>
      <c r="E15" s="6"/>
      <c r="F15" s="1">
        <v>14</v>
      </c>
      <c r="G15" s="1"/>
    </row>
    <row r="16" spans="1:20">
      <c r="D16" s="1">
        <v>30</v>
      </c>
      <c r="E16" s="1"/>
      <c r="F16" s="1">
        <v>15</v>
      </c>
      <c r="G16" s="1"/>
    </row>
    <row r="17" spans="4:7">
      <c r="D17" s="1">
        <v>35</v>
      </c>
      <c r="E17" s="1"/>
      <c r="F17" s="1">
        <v>16</v>
      </c>
      <c r="G17" s="1"/>
    </row>
    <row r="18" spans="4:7">
      <c r="D18" s="1">
        <v>45</v>
      </c>
      <c r="E18" s="1"/>
      <c r="F18" s="1">
        <v>17</v>
      </c>
      <c r="G18" s="1"/>
    </row>
    <row r="19" spans="4:7">
      <c r="D19" s="184" t="s">
        <v>1036</v>
      </c>
      <c r="E19" s="1"/>
      <c r="F19" s="1">
        <v>18</v>
      </c>
      <c r="G19" s="1"/>
    </row>
    <row r="20" spans="4:7">
      <c r="D20" s="1"/>
      <c r="E20" s="1"/>
      <c r="F20" s="1">
        <v>19</v>
      </c>
      <c r="G20" s="1"/>
    </row>
    <row r="21" spans="4:7">
      <c r="D21" s="1">
        <v>4.9000000000000004</v>
      </c>
      <c r="E21" s="1"/>
      <c r="F21" s="1">
        <v>20</v>
      </c>
      <c r="G21" s="1"/>
    </row>
    <row r="22" spans="4:7">
      <c r="D22" s="1">
        <v>7</v>
      </c>
      <c r="E22" s="1"/>
      <c r="F22" s="1">
        <v>21</v>
      </c>
      <c r="G22" s="1"/>
    </row>
    <row r="23" spans="4:7">
      <c r="D23" s="1">
        <v>10</v>
      </c>
      <c r="E23" s="1"/>
      <c r="F23" s="1">
        <v>22</v>
      </c>
      <c r="G23" s="1"/>
    </row>
    <row r="24" spans="4:7">
      <c r="D24" s="3">
        <v>16</v>
      </c>
      <c r="F24" s="1">
        <v>23</v>
      </c>
    </row>
    <row r="25" spans="4:7">
      <c r="D25" s="3">
        <v>20</v>
      </c>
      <c r="F25" s="1">
        <v>24</v>
      </c>
    </row>
    <row r="26" spans="4:7">
      <c r="D26" s="3">
        <v>22</v>
      </c>
      <c r="F26" s="1">
        <v>25</v>
      </c>
    </row>
    <row r="27" spans="4:7">
      <c r="D27" s="3">
        <v>25</v>
      </c>
      <c r="F27" s="1">
        <v>26</v>
      </c>
    </row>
    <row r="28" spans="4:7">
      <c r="D28" s="3">
        <v>35</v>
      </c>
      <c r="F28" s="1">
        <v>27</v>
      </c>
    </row>
    <row r="29" spans="4:7">
      <c r="D29" s="3">
        <v>45</v>
      </c>
      <c r="F29" s="1">
        <v>28</v>
      </c>
    </row>
    <row r="30" spans="4:7">
      <c r="D30" s="185" t="s">
        <v>1037</v>
      </c>
      <c r="F30" s="1">
        <v>29</v>
      </c>
    </row>
    <row r="31" spans="4:7">
      <c r="F31" s="1">
        <v>30</v>
      </c>
    </row>
    <row r="32" spans="4:7">
      <c r="F32" s="1">
        <v>31</v>
      </c>
    </row>
    <row r="33" spans="6:6">
      <c r="F33" s="1">
        <v>32</v>
      </c>
    </row>
    <row r="34" spans="6:6">
      <c r="F34" s="1">
        <v>33</v>
      </c>
    </row>
    <row r="35" spans="6:6">
      <c r="F35" s="1">
        <v>34</v>
      </c>
    </row>
    <row r="36" spans="6:6">
      <c r="F36" s="1">
        <v>35</v>
      </c>
    </row>
    <row r="37" spans="6:6">
      <c r="F37" s="1">
        <v>36</v>
      </c>
    </row>
    <row r="38" spans="6:6">
      <c r="F38" s="1">
        <v>37</v>
      </c>
    </row>
    <row r="39" spans="6:6">
      <c r="F39" s="1">
        <v>38</v>
      </c>
    </row>
    <row r="40" spans="6:6">
      <c r="F40" s="1">
        <v>39</v>
      </c>
    </row>
    <row r="41" spans="6:6">
      <c r="F41" s="1">
        <v>40</v>
      </c>
    </row>
    <row r="42" spans="6:6">
      <c r="F42" s="1">
        <v>41</v>
      </c>
    </row>
    <row r="43" spans="6:6">
      <c r="F43" s="1">
        <v>42</v>
      </c>
    </row>
    <row r="44" spans="6:6">
      <c r="F44" s="1">
        <v>43</v>
      </c>
    </row>
    <row r="45" spans="6:6">
      <c r="F45" s="1">
        <v>44</v>
      </c>
    </row>
    <row r="46" spans="6:6">
      <c r="F46" s="1">
        <v>45</v>
      </c>
    </row>
    <row r="47" spans="6:6">
      <c r="F47" s="1">
        <v>46</v>
      </c>
    </row>
    <row r="48" spans="6:6">
      <c r="F48" s="1">
        <v>47</v>
      </c>
    </row>
    <row r="49" spans="6:6">
      <c r="F49" s="1">
        <v>48</v>
      </c>
    </row>
    <row r="50" spans="6:6">
      <c r="F50" s="1">
        <v>49</v>
      </c>
    </row>
    <row r="51" spans="6:6">
      <c r="F51" s="1">
        <v>50</v>
      </c>
    </row>
    <row r="52" spans="6:6">
      <c r="F52" s="1">
        <v>51</v>
      </c>
    </row>
    <row r="53" spans="6:6">
      <c r="F53" s="1">
        <v>52</v>
      </c>
    </row>
    <row r="54" spans="6:6">
      <c r="F54" s="1">
        <v>53</v>
      </c>
    </row>
    <row r="55" spans="6:6">
      <c r="F55" s="1">
        <v>54</v>
      </c>
    </row>
    <row r="56" spans="6:6">
      <c r="F56" s="1">
        <v>55</v>
      </c>
    </row>
    <row r="57" spans="6:6">
      <c r="F57" s="1">
        <v>56</v>
      </c>
    </row>
    <row r="58" spans="6:6">
      <c r="F58" s="1">
        <v>57</v>
      </c>
    </row>
    <row r="59" spans="6:6">
      <c r="F59" s="1">
        <v>58</v>
      </c>
    </row>
    <row r="60" spans="6:6">
      <c r="F60" s="1">
        <v>59</v>
      </c>
    </row>
    <row r="61" spans="6:6">
      <c r="F61" s="1">
        <v>60</v>
      </c>
    </row>
    <row r="62" spans="6:6">
      <c r="F62" s="1">
        <v>61</v>
      </c>
    </row>
    <row r="63" spans="6:6">
      <c r="F63" s="1">
        <v>62</v>
      </c>
    </row>
    <row r="64" spans="6:6">
      <c r="F64" s="1">
        <v>63</v>
      </c>
    </row>
    <row r="65" spans="6:6">
      <c r="F65" s="1">
        <v>64</v>
      </c>
    </row>
    <row r="66" spans="6:6">
      <c r="F66" s="1">
        <v>65</v>
      </c>
    </row>
    <row r="67" spans="6:6">
      <c r="F67" s="1">
        <v>66</v>
      </c>
    </row>
    <row r="68" spans="6:6">
      <c r="F68" s="1">
        <v>67</v>
      </c>
    </row>
    <row r="69" spans="6:6">
      <c r="F69" s="1">
        <v>68</v>
      </c>
    </row>
    <row r="70" spans="6:6">
      <c r="F70" s="1">
        <v>69</v>
      </c>
    </row>
    <row r="71" spans="6:6">
      <c r="F71" s="1">
        <v>70</v>
      </c>
    </row>
    <row r="72" spans="6:6">
      <c r="F72" s="1">
        <v>71</v>
      </c>
    </row>
    <row r="73" spans="6:6">
      <c r="F73" s="1">
        <v>72</v>
      </c>
    </row>
    <row r="74" spans="6:6">
      <c r="F74" s="1">
        <v>73</v>
      </c>
    </row>
    <row r="75" spans="6:6">
      <c r="F75" s="1">
        <v>74</v>
      </c>
    </row>
    <row r="76" spans="6:6">
      <c r="F76" s="1">
        <v>75</v>
      </c>
    </row>
    <row r="77" spans="6:6">
      <c r="F77" s="1">
        <v>76</v>
      </c>
    </row>
    <row r="78" spans="6:6">
      <c r="F78" s="1">
        <v>77</v>
      </c>
    </row>
    <row r="79" spans="6:6">
      <c r="F79" s="1">
        <v>78</v>
      </c>
    </row>
    <row r="80" spans="6:6">
      <c r="F80" s="1">
        <v>79</v>
      </c>
    </row>
    <row r="81" spans="6:6">
      <c r="F81" s="1">
        <v>80</v>
      </c>
    </row>
    <row r="82" spans="6:6">
      <c r="F82" s="1">
        <v>81</v>
      </c>
    </row>
    <row r="83" spans="6:6">
      <c r="F83" s="1">
        <v>82</v>
      </c>
    </row>
    <row r="84" spans="6:6">
      <c r="F84" s="1">
        <v>83</v>
      </c>
    </row>
    <row r="85" spans="6:6">
      <c r="F85" s="1">
        <v>84</v>
      </c>
    </row>
    <row r="86" spans="6:6">
      <c r="F86" s="1">
        <v>85</v>
      </c>
    </row>
    <row r="87" spans="6:6">
      <c r="F87" s="1">
        <v>86</v>
      </c>
    </row>
    <row r="88" spans="6:6">
      <c r="F88" s="1">
        <v>87</v>
      </c>
    </row>
    <row r="89" spans="6:6">
      <c r="F89" s="1">
        <v>88</v>
      </c>
    </row>
    <row r="90" spans="6:6">
      <c r="F90" s="1">
        <v>89</v>
      </c>
    </row>
    <row r="91" spans="6:6">
      <c r="F91" s="1">
        <v>90</v>
      </c>
    </row>
    <row r="92" spans="6:6">
      <c r="F92" s="1">
        <v>91</v>
      </c>
    </row>
    <row r="93" spans="6:6">
      <c r="F93" s="1">
        <v>92</v>
      </c>
    </row>
    <row r="94" spans="6:6">
      <c r="F94" s="1">
        <v>93</v>
      </c>
    </row>
    <row r="95" spans="6:6">
      <c r="F95" s="1">
        <v>94</v>
      </c>
    </row>
    <row r="96" spans="6:6">
      <c r="F96" s="1">
        <v>95</v>
      </c>
    </row>
    <row r="97" spans="6:6">
      <c r="F97" s="1">
        <v>96</v>
      </c>
    </row>
    <row r="98" spans="6:6">
      <c r="F98" s="1">
        <v>97</v>
      </c>
    </row>
    <row r="99" spans="6:6">
      <c r="F99" s="1">
        <v>98</v>
      </c>
    </row>
    <row r="100" spans="6:6">
      <c r="F100" s="1">
        <v>99</v>
      </c>
    </row>
    <row r="101" spans="6:6">
      <c r="F101" s="1">
        <v>100</v>
      </c>
    </row>
    <row r="102" spans="6:6">
      <c r="F102" s="1">
        <v>101</v>
      </c>
    </row>
    <row r="103" spans="6:6">
      <c r="F103" s="1">
        <v>102</v>
      </c>
    </row>
    <row r="104" spans="6:6">
      <c r="F104" s="1">
        <v>103</v>
      </c>
    </row>
    <row r="105" spans="6:6">
      <c r="F105" s="1">
        <v>104</v>
      </c>
    </row>
    <row r="106" spans="6:6">
      <c r="F106" s="1">
        <v>105</v>
      </c>
    </row>
    <row r="107" spans="6:6">
      <c r="F107" s="1">
        <v>106</v>
      </c>
    </row>
    <row r="108" spans="6:6">
      <c r="F108" s="1">
        <v>107</v>
      </c>
    </row>
    <row r="109" spans="6:6">
      <c r="F109" s="1">
        <v>108</v>
      </c>
    </row>
    <row r="110" spans="6:6">
      <c r="F110" s="1">
        <v>109</v>
      </c>
    </row>
    <row r="111" spans="6:6">
      <c r="F111" s="1">
        <v>110</v>
      </c>
    </row>
    <row r="112" spans="6:6">
      <c r="F112" s="1">
        <v>111</v>
      </c>
    </row>
    <row r="113" spans="6:6">
      <c r="F113" s="1">
        <v>112</v>
      </c>
    </row>
    <row r="114" spans="6:6">
      <c r="F114" s="1">
        <v>113</v>
      </c>
    </row>
    <row r="115" spans="6:6">
      <c r="F115" s="1">
        <v>114</v>
      </c>
    </row>
    <row r="116" spans="6:6">
      <c r="F116" s="1">
        <v>115</v>
      </c>
    </row>
    <row r="117" spans="6:6">
      <c r="F117" s="1">
        <v>116</v>
      </c>
    </row>
    <row r="118" spans="6:6">
      <c r="F118" s="1">
        <v>117</v>
      </c>
    </row>
    <row r="119" spans="6:6">
      <c r="F119" s="1">
        <v>118</v>
      </c>
    </row>
    <row r="120" spans="6:6">
      <c r="F120" s="1">
        <v>119</v>
      </c>
    </row>
    <row r="121" spans="6:6">
      <c r="F121" s="1">
        <v>120</v>
      </c>
    </row>
    <row r="122" spans="6:6">
      <c r="F122" s="1">
        <v>121</v>
      </c>
    </row>
    <row r="123" spans="6:6">
      <c r="F123" s="1">
        <v>122</v>
      </c>
    </row>
    <row r="124" spans="6:6">
      <c r="F124" s="1">
        <v>123</v>
      </c>
    </row>
    <row r="125" spans="6:6">
      <c r="F125" s="1">
        <v>124</v>
      </c>
    </row>
    <row r="126" spans="6:6">
      <c r="F126" s="1">
        <v>125</v>
      </c>
    </row>
    <row r="127" spans="6:6">
      <c r="F127" s="1">
        <v>126</v>
      </c>
    </row>
    <row r="128" spans="6:6">
      <c r="F128" s="1">
        <v>127</v>
      </c>
    </row>
    <row r="129" spans="6:6">
      <c r="F129" s="1">
        <v>128</v>
      </c>
    </row>
    <row r="130" spans="6:6">
      <c r="F130" s="1">
        <v>129</v>
      </c>
    </row>
    <row r="131" spans="6:6">
      <c r="F131" s="1">
        <v>130</v>
      </c>
    </row>
    <row r="132" spans="6:6">
      <c r="F132" s="1">
        <v>131</v>
      </c>
    </row>
    <row r="133" spans="6:6">
      <c r="F133" s="1">
        <v>132</v>
      </c>
    </row>
    <row r="134" spans="6:6">
      <c r="F134" s="1">
        <v>133</v>
      </c>
    </row>
    <row r="135" spans="6:6">
      <c r="F135" s="1">
        <v>134</v>
      </c>
    </row>
    <row r="136" spans="6:6">
      <c r="F136" s="1">
        <v>135</v>
      </c>
    </row>
    <row r="137" spans="6:6">
      <c r="F137" s="1">
        <v>136</v>
      </c>
    </row>
    <row r="138" spans="6:6">
      <c r="F138" s="1">
        <v>137</v>
      </c>
    </row>
    <row r="139" spans="6:6">
      <c r="F139" s="1">
        <v>138</v>
      </c>
    </row>
    <row r="140" spans="6:6">
      <c r="F140" s="1">
        <v>139</v>
      </c>
    </row>
    <row r="141" spans="6:6">
      <c r="F141" s="1">
        <v>140</v>
      </c>
    </row>
    <row r="142" spans="6:6">
      <c r="F142" s="1">
        <v>141</v>
      </c>
    </row>
    <row r="143" spans="6:6">
      <c r="F143" s="1">
        <v>142</v>
      </c>
    </row>
    <row r="144" spans="6:6">
      <c r="F144" s="1">
        <v>143</v>
      </c>
    </row>
    <row r="145" spans="6:6">
      <c r="F145" s="1">
        <v>144</v>
      </c>
    </row>
    <row r="146" spans="6:6">
      <c r="F146" s="1">
        <v>145</v>
      </c>
    </row>
    <row r="147" spans="6:6">
      <c r="F147" s="1">
        <v>146</v>
      </c>
    </row>
    <row r="148" spans="6:6">
      <c r="F148" s="1">
        <v>147</v>
      </c>
    </row>
    <row r="149" spans="6:6">
      <c r="F149" s="1">
        <v>148</v>
      </c>
    </row>
    <row r="150" spans="6:6">
      <c r="F150" s="1">
        <v>149</v>
      </c>
    </row>
    <row r="151" spans="6:6">
      <c r="F151" s="1">
        <v>150</v>
      </c>
    </row>
    <row r="152" spans="6:6">
      <c r="F152" s="1">
        <v>151</v>
      </c>
    </row>
    <row r="153" spans="6:6">
      <c r="F153" s="1">
        <v>152</v>
      </c>
    </row>
    <row r="154" spans="6:6">
      <c r="F154" s="1">
        <v>153</v>
      </c>
    </row>
    <row r="155" spans="6:6">
      <c r="F155" s="1">
        <v>154</v>
      </c>
    </row>
    <row r="156" spans="6:6">
      <c r="F156" s="1">
        <v>155</v>
      </c>
    </row>
    <row r="157" spans="6:6">
      <c r="F157" s="1">
        <v>156</v>
      </c>
    </row>
    <row r="158" spans="6:6">
      <c r="F158" s="1">
        <v>157</v>
      </c>
    </row>
    <row r="159" spans="6:6">
      <c r="F159" s="1">
        <v>158</v>
      </c>
    </row>
    <row r="160" spans="6:6">
      <c r="F160" s="1">
        <v>159</v>
      </c>
    </row>
    <row r="161" spans="6:6">
      <c r="F161" s="1">
        <v>160</v>
      </c>
    </row>
    <row r="162" spans="6:6">
      <c r="F162" s="1">
        <v>161</v>
      </c>
    </row>
    <row r="163" spans="6:6">
      <c r="F163" s="1">
        <v>162</v>
      </c>
    </row>
    <row r="164" spans="6:6">
      <c r="F164" s="1">
        <v>163</v>
      </c>
    </row>
    <row r="165" spans="6:6">
      <c r="F165" s="1">
        <v>164</v>
      </c>
    </row>
    <row r="166" spans="6:6">
      <c r="F166" s="1">
        <v>165</v>
      </c>
    </row>
    <row r="167" spans="6:6">
      <c r="F167" s="1">
        <v>166</v>
      </c>
    </row>
    <row r="168" spans="6:6">
      <c r="F168" s="1">
        <v>167</v>
      </c>
    </row>
    <row r="169" spans="6:6">
      <c r="F169" s="1">
        <v>168</v>
      </c>
    </row>
    <row r="170" spans="6:6">
      <c r="F170" s="1">
        <v>169</v>
      </c>
    </row>
    <row r="171" spans="6:6">
      <c r="F171" s="1">
        <v>170</v>
      </c>
    </row>
    <row r="172" spans="6:6">
      <c r="F172" s="1">
        <v>171</v>
      </c>
    </row>
    <row r="173" spans="6:6">
      <c r="F173" s="1">
        <v>172</v>
      </c>
    </row>
    <row r="174" spans="6:6">
      <c r="F174" s="1">
        <v>173</v>
      </c>
    </row>
    <row r="175" spans="6:6">
      <c r="F175" s="1">
        <v>174</v>
      </c>
    </row>
    <row r="176" spans="6:6">
      <c r="F176" s="1">
        <v>175</v>
      </c>
    </row>
    <row r="177" spans="6:6">
      <c r="F177" s="1">
        <v>176</v>
      </c>
    </row>
    <row r="178" spans="6:6">
      <c r="F178" s="1">
        <v>177</v>
      </c>
    </row>
    <row r="179" spans="6:6">
      <c r="F179" s="1">
        <v>178</v>
      </c>
    </row>
    <row r="180" spans="6:6">
      <c r="F180" s="1">
        <v>179</v>
      </c>
    </row>
    <row r="181" spans="6:6">
      <c r="F181" s="1">
        <v>180</v>
      </c>
    </row>
    <row r="182" spans="6:6">
      <c r="F182" s="1">
        <v>181</v>
      </c>
    </row>
    <row r="183" spans="6:6">
      <c r="F183" s="1">
        <v>182</v>
      </c>
    </row>
    <row r="184" spans="6:6">
      <c r="F184" s="1">
        <v>183</v>
      </c>
    </row>
    <row r="185" spans="6:6">
      <c r="F185" s="1">
        <v>184</v>
      </c>
    </row>
    <row r="186" spans="6:6">
      <c r="F186" s="1">
        <v>185</v>
      </c>
    </row>
    <row r="187" spans="6:6">
      <c r="F187" s="1">
        <v>186</v>
      </c>
    </row>
    <row r="188" spans="6:6">
      <c r="F188" s="1">
        <v>187</v>
      </c>
    </row>
    <row r="189" spans="6:6">
      <c r="F189" s="1">
        <v>188</v>
      </c>
    </row>
    <row r="190" spans="6:6">
      <c r="F190" s="1">
        <v>189</v>
      </c>
    </row>
    <row r="191" spans="6:6">
      <c r="F191" s="1">
        <v>190</v>
      </c>
    </row>
    <row r="192" spans="6:6">
      <c r="F192" s="1">
        <v>191</v>
      </c>
    </row>
    <row r="193" spans="6:6">
      <c r="F193" s="1">
        <v>192</v>
      </c>
    </row>
    <row r="194" spans="6:6">
      <c r="F194" s="1">
        <v>193</v>
      </c>
    </row>
    <row r="195" spans="6:6">
      <c r="F195" s="1">
        <v>194</v>
      </c>
    </row>
    <row r="196" spans="6:6">
      <c r="F196" s="1">
        <v>195</v>
      </c>
    </row>
    <row r="197" spans="6:6">
      <c r="F197" s="1">
        <v>196</v>
      </c>
    </row>
    <row r="198" spans="6:6">
      <c r="F198" s="1">
        <v>197</v>
      </c>
    </row>
    <row r="199" spans="6:6">
      <c r="F199" s="1">
        <v>198</v>
      </c>
    </row>
    <row r="200" spans="6:6">
      <c r="F200" s="1">
        <v>199</v>
      </c>
    </row>
    <row r="201" spans="6:6">
      <c r="F201" s="1">
        <v>200</v>
      </c>
    </row>
    <row r="202" spans="6:6">
      <c r="F202" s="1">
        <v>201</v>
      </c>
    </row>
    <row r="203" spans="6:6">
      <c r="F203" s="1">
        <v>202</v>
      </c>
    </row>
    <row r="204" spans="6:6">
      <c r="F204" s="1">
        <v>203</v>
      </c>
    </row>
    <row r="205" spans="6:6">
      <c r="F205" s="1">
        <v>204</v>
      </c>
    </row>
    <row r="206" spans="6:6">
      <c r="F206" s="1">
        <v>205</v>
      </c>
    </row>
    <row r="207" spans="6:6">
      <c r="F207" s="1">
        <v>206</v>
      </c>
    </row>
    <row r="208" spans="6:6">
      <c r="F208" s="1">
        <v>207</v>
      </c>
    </row>
    <row r="209" spans="6:6">
      <c r="F209" s="1">
        <v>208</v>
      </c>
    </row>
    <row r="210" spans="6:6">
      <c r="F210" s="1">
        <v>209</v>
      </c>
    </row>
    <row r="211" spans="6:6">
      <c r="F211" s="1">
        <v>210</v>
      </c>
    </row>
    <row r="212" spans="6:6">
      <c r="F212" s="1">
        <v>211</v>
      </c>
    </row>
    <row r="213" spans="6:6">
      <c r="F213" s="1">
        <v>212</v>
      </c>
    </row>
    <row r="214" spans="6:6">
      <c r="F214" s="1">
        <v>213</v>
      </c>
    </row>
    <row r="215" spans="6:6">
      <c r="F215" s="1">
        <v>214</v>
      </c>
    </row>
    <row r="216" spans="6:6">
      <c r="F216" s="1">
        <v>215</v>
      </c>
    </row>
    <row r="217" spans="6:6">
      <c r="F217" s="1">
        <v>216</v>
      </c>
    </row>
    <row r="218" spans="6:6">
      <c r="F218" s="1">
        <v>217</v>
      </c>
    </row>
    <row r="219" spans="6:6">
      <c r="F219" s="1">
        <v>218</v>
      </c>
    </row>
    <row r="220" spans="6:6">
      <c r="F220" s="1">
        <v>219</v>
      </c>
    </row>
    <row r="221" spans="6:6">
      <c r="F221" s="1">
        <v>220</v>
      </c>
    </row>
    <row r="222" spans="6:6">
      <c r="F222" s="1">
        <v>221</v>
      </c>
    </row>
    <row r="223" spans="6:6">
      <c r="F223" s="1">
        <v>222</v>
      </c>
    </row>
    <row r="224" spans="6:6">
      <c r="F224" s="1">
        <v>223</v>
      </c>
    </row>
    <row r="225" spans="6:6">
      <c r="F225" s="1">
        <v>224</v>
      </c>
    </row>
    <row r="226" spans="6:6">
      <c r="F226" s="1">
        <v>225</v>
      </c>
    </row>
    <row r="227" spans="6:6">
      <c r="F227" s="1">
        <v>226</v>
      </c>
    </row>
    <row r="228" spans="6:6">
      <c r="F228" s="1">
        <v>227</v>
      </c>
    </row>
    <row r="229" spans="6:6">
      <c r="F229" s="1">
        <v>228</v>
      </c>
    </row>
    <row r="230" spans="6:6">
      <c r="F230" s="1">
        <v>229</v>
      </c>
    </row>
    <row r="231" spans="6:6">
      <c r="F231" s="1">
        <v>230</v>
      </c>
    </row>
    <row r="232" spans="6:6">
      <c r="F232" s="1">
        <v>231</v>
      </c>
    </row>
    <row r="233" spans="6:6">
      <c r="F233" s="1">
        <v>232</v>
      </c>
    </row>
    <row r="234" spans="6:6">
      <c r="F234" s="1">
        <v>233</v>
      </c>
    </row>
    <row r="235" spans="6:6">
      <c r="F235" s="1">
        <v>234</v>
      </c>
    </row>
    <row r="236" spans="6:6">
      <c r="F236" s="1">
        <v>235</v>
      </c>
    </row>
    <row r="237" spans="6:6">
      <c r="F237" s="1">
        <v>236</v>
      </c>
    </row>
    <row r="238" spans="6:6">
      <c r="F238" s="1">
        <v>237</v>
      </c>
    </row>
    <row r="239" spans="6:6">
      <c r="F239" s="1">
        <v>238</v>
      </c>
    </row>
    <row r="240" spans="6:6">
      <c r="F240" s="1">
        <v>239</v>
      </c>
    </row>
    <row r="241" spans="6:6">
      <c r="F241" s="1">
        <v>240</v>
      </c>
    </row>
    <row r="242" spans="6:6">
      <c r="F242" s="1">
        <v>241</v>
      </c>
    </row>
    <row r="243" spans="6:6">
      <c r="F243" s="1">
        <v>242</v>
      </c>
    </row>
    <row r="244" spans="6:6">
      <c r="F244" s="1">
        <v>243</v>
      </c>
    </row>
    <row r="245" spans="6:6">
      <c r="F245" s="1">
        <v>244</v>
      </c>
    </row>
    <row r="246" spans="6:6">
      <c r="F246" s="1">
        <v>245</v>
      </c>
    </row>
    <row r="247" spans="6:6">
      <c r="F247" s="1">
        <v>246</v>
      </c>
    </row>
    <row r="248" spans="6:6">
      <c r="F248" s="1">
        <v>247</v>
      </c>
    </row>
    <row r="249" spans="6:6">
      <c r="F249" s="1">
        <v>248</v>
      </c>
    </row>
    <row r="250" spans="6:6">
      <c r="F250" s="1">
        <v>249</v>
      </c>
    </row>
    <row r="251" spans="6:6">
      <c r="F251" s="1">
        <v>250</v>
      </c>
    </row>
    <row r="252" spans="6:6">
      <c r="F252" s="1">
        <v>251</v>
      </c>
    </row>
    <row r="253" spans="6:6">
      <c r="F253" s="1">
        <v>252</v>
      </c>
    </row>
    <row r="254" spans="6:6">
      <c r="F254" s="1">
        <v>253</v>
      </c>
    </row>
    <row r="255" spans="6:6">
      <c r="F255" s="1">
        <v>254</v>
      </c>
    </row>
    <row r="256" spans="6:6">
      <c r="F256" s="1">
        <v>255</v>
      </c>
    </row>
    <row r="257" spans="6:6">
      <c r="F257" s="1">
        <v>256</v>
      </c>
    </row>
    <row r="258" spans="6:6">
      <c r="F258" s="1">
        <v>257</v>
      </c>
    </row>
    <row r="259" spans="6:6">
      <c r="F259" s="1">
        <v>258</v>
      </c>
    </row>
    <row r="260" spans="6:6">
      <c r="F260" s="1">
        <v>259</v>
      </c>
    </row>
    <row r="261" spans="6:6">
      <c r="F261" s="1">
        <v>260</v>
      </c>
    </row>
    <row r="262" spans="6:6">
      <c r="F262" s="1">
        <v>261</v>
      </c>
    </row>
    <row r="263" spans="6:6">
      <c r="F263" s="1">
        <v>262</v>
      </c>
    </row>
    <row r="264" spans="6:6">
      <c r="F264" s="1">
        <v>263</v>
      </c>
    </row>
    <row r="265" spans="6:6">
      <c r="F265" s="1">
        <v>264</v>
      </c>
    </row>
    <row r="266" spans="6:6">
      <c r="F266" s="1">
        <v>265</v>
      </c>
    </row>
    <row r="267" spans="6:6">
      <c r="F267" s="1">
        <v>266</v>
      </c>
    </row>
    <row r="268" spans="6:6">
      <c r="F268" s="1">
        <v>267</v>
      </c>
    </row>
    <row r="269" spans="6:6">
      <c r="F269" s="1">
        <v>268</v>
      </c>
    </row>
    <row r="270" spans="6:6">
      <c r="F270" s="1">
        <v>269</v>
      </c>
    </row>
    <row r="271" spans="6:6">
      <c r="F271" s="1">
        <v>270</v>
      </c>
    </row>
    <row r="272" spans="6:6">
      <c r="F272" s="1">
        <v>271</v>
      </c>
    </row>
    <row r="273" spans="6:6">
      <c r="F273" s="1">
        <v>272</v>
      </c>
    </row>
    <row r="274" spans="6:6">
      <c r="F274" s="1">
        <v>273</v>
      </c>
    </row>
    <row r="275" spans="6:6">
      <c r="F275" s="1">
        <v>274</v>
      </c>
    </row>
    <row r="276" spans="6:6">
      <c r="F276" s="1">
        <v>275</v>
      </c>
    </row>
    <row r="277" spans="6:6">
      <c r="F277" s="1">
        <v>276</v>
      </c>
    </row>
    <row r="278" spans="6:6">
      <c r="F278" s="1">
        <v>277</v>
      </c>
    </row>
    <row r="279" spans="6:6">
      <c r="F279" s="1">
        <v>278</v>
      </c>
    </row>
    <row r="280" spans="6:6">
      <c r="F280" s="1">
        <v>279</v>
      </c>
    </row>
    <row r="281" spans="6:6">
      <c r="F281" s="1">
        <v>280</v>
      </c>
    </row>
    <row r="282" spans="6:6">
      <c r="F282" s="1">
        <v>281</v>
      </c>
    </row>
    <row r="283" spans="6:6">
      <c r="F283" s="1">
        <v>282</v>
      </c>
    </row>
    <row r="284" spans="6:6">
      <c r="F284" s="1">
        <v>283</v>
      </c>
    </row>
    <row r="285" spans="6:6">
      <c r="F285" s="1">
        <v>284</v>
      </c>
    </row>
    <row r="286" spans="6:6">
      <c r="F286" s="1">
        <v>285</v>
      </c>
    </row>
    <row r="287" spans="6:6">
      <c r="F287" s="1">
        <v>286</v>
      </c>
    </row>
    <row r="288" spans="6:6">
      <c r="F288" s="1">
        <v>287</v>
      </c>
    </row>
    <row r="289" spans="6:6">
      <c r="F289" s="1">
        <v>288</v>
      </c>
    </row>
    <row r="290" spans="6:6">
      <c r="F290" s="1">
        <v>289</v>
      </c>
    </row>
    <row r="291" spans="6:6">
      <c r="F291" s="1">
        <v>290</v>
      </c>
    </row>
    <row r="292" spans="6:6">
      <c r="F292" s="1">
        <v>291</v>
      </c>
    </row>
    <row r="293" spans="6:6">
      <c r="F293" s="1">
        <v>292</v>
      </c>
    </row>
    <row r="294" spans="6:6">
      <c r="F294" s="1">
        <v>293</v>
      </c>
    </row>
    <row r="295" spans="6:6">
      <c r="F295" s="1">
        <v>294</v>
      </c>
    </row>
    <row r="296" spans="6:6">
      <c r="F296" s="1">
        <v>295</v>
      </c>
    </row>
    <row r="297" spans="6:6">
      <c r="F297" s="1">
        <v>296</v>
      </c>
    </row>
    <row r="298" spans="6:6">
      <c r="F298" s="1">
        <v>297</v>
      </c>
    </row>
    <row r="299" spans="6:6">
      <c r="F299" s="1">
        <v>298</v>
      </c>
    </row>
    <row r="300" spans="6:6">
      <c r="F300" s="1">
        <v>299</v>
      </c>
    </row>
    <row r="301" spans="6:6">
      <c r="F301" s="1">
        <v>300</v>
      </c>
    </row>
    <row r="323" spans="4:4">
      <c r="D323" s="181"/>
    </row>
    <row r="324" spans="4:4">
      <c r="D324" s="182"/>
    </row>
  </sheetData>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09"/>
  <sheetViews>
    <sheetView topLeftCell="A280" workbookViewId="0">
      <selection activeCell="V294" sqref="V294:W294"/>
    </sheetView>
  </sheetViews>
  <sheetFormatPr defaultRowHeight="13.2"/>
  <cols>
    <col min="1" max="2" width="10.88671875" customWidth="1"/>
    <col min="3" max="3" width="62.44140625" customWidth="1"/>
  </cols>
  <sheetData>
    <row r="1" spans="1:3" ht="14.4">
      <c r="A1" s="3" t="s">
        <v>645</v>
      </c>
      <c r="B1" s="3" t="s">
        <v>634</v>
      </c>
      <c r="C1" s="3" t="s">
        <v>646</v>
      </c>
    </row>
    <row r="2" spans="1:3" ht="14.4">
      <c r="A2" s="3">
        <v>1</v>
      </c>
      <c r="B2" s="3" t="s">
        <v>477</v>
      </c>
      <c r="C2" s="3" t="s">
        <v>625</v>
      </c>
    </row>
    <row r="3" spans="1:3" ht="14.4">
      <c r="A3" s="3">
        <v>2</v>
      </c>
      <c r="B3" s="3" t="s">
        <v>653</v>
      </c>
      <c r="C3" s="3" t="s">
        <v>626</v>
      </c>
    </row>
    <row r="4" spans="1:3" ht="16.2">
      <c r="A4" s="137">
        <v>3</v>
      </c>
      <c r="B4" s="3" t="s">
        <v>365</v>
      </c>
      <c r="C4" s="138" t="s">
        <v>654</v>
      </c>
    </row>
    <row r="5" spans="1:3" ht="16.2">
      <c r="A5" s="137">
        <v>4</v>
      </c>
      <c r="B5" s="3" t="s">
        <v>546</v>
      </c>
      <c r="C5" s="138" t="s">
        <v>655</v>
      </c>
    </row>
    <row r="6" spans="1:3" ht="16.2">
      <c r="A6" s="137">
        <v>5</v>
      </c>
      <c r="B6" s="3" t="s">
        <v>656</v>
      </c>
      <c r="C6" s="138" t="s">
        <v>657</v>
      </c>
    </row>
    <row r="7" spans="1:3" ht="16.2">
      <c r="A7" s="137">
        <v>6</v>
      </c>
      <c r="B7" s="3" t="s">
        <v>658</v>
      </c>
      <c r="C7" s="138" t="s">
        <v>659</v>
      </c>
    </row>
    <row r="8" spans="1:3" ht="16.2">
      <c r="A8" s="137">
        <v>7</v>
      </c>
      <c r="B8" s="3" t="s">
        <v>658</v>
      </c>
      <c r="C8" s="138" t="s">
        <v>660</v>
      </c>
    </row>
    <row r="9" spans="1:3" ht="16.2">
      <c r="A9" s="137">
        <v>8</v>
      </c>
      <c r="B9" s="3" t="s">
        <v>658</v>
      </c>
      <c r="C9" s="138" t="s">
        <v>661</v>
      </c>
    </row>
    <row r="10" spans="1:3" ht="16.2">
      <c r="A10" s="137">
        <v>9</v>
      </c>
      <c r="B10" s="3" t="s">
        <v>658</v>
      </c>
      <c r="C10" s="138" t="s">
        <v>662</v>
      </c>
    </row>
    <row r="11" spans="1:3" ht="16.2">
      <c r="A11" s="137">
        <v>10</v>
      </c>
      <c r="B11" s="3" t="s">
        <v>658</v>
      </c>
      <c r="C11" s="138" t="s">
        <v>663</v>
      </c>
    </row>
    <row r="12" spans="1:3" ht="16.2">
      <c r="A12" s="137">
        <v>11</v>
      </c>
      <c r="B12" s="3" t="s">
        <v>658</v>
      </c>
      <c r="C12" s="138" t="s">
        <v>664</v>
      </c>
    </row>
    <row r="13" spans="1:3" ht="16.2">
      <c r="A13" s="137">
        <v>12</v>
      </c>
      <c r="B13" s="3" t="s">
        <v>658</v>
      </c>
      <c r="C13" s="138" t="s">
        <v>665</v>
      </c>
    </row>
    <row r="14" spans="1:3" ht="16.2">
      <c r="A14" s="137">
        <v>13</v>
      </c>
      <c r="B14" s="3" t="s">
        <v>422</v>
      </c>
      <c r="C14" s="138" t="s">
        <v>666</v>
      </c>
    </row>
    <row r="15" spans="1:3" ht="16.2">
      <c r="A15" s="137">
        <v>14</v>
      </c>
      <c r="B15" s="3" t="s">
        <v>422</v>
      </c>
      <c r="C15" s="138" t="s">
        <v>666</v>
      </c>
    </row>
    <row r="16" spans="1:3" ht="16.2">
      <c r="A16" s="137">
        <v>15</v>
      </c>
      <c r="B16" s="3" t="s">
        <v>422</v>
      </c>
      <c r="C16" s="138" t="s">
        <v>666</v>
      </c>
    </row>
    <row r="17" spans="1:3" ht="16.2">
      <c r="A17" s="137">
        <v>16</v>
      </c>
      <c r="B17" s="3" t="s">
        <v>469</v>
      </c>
      <c r="C17" s="138" t="s">
        <v>667</v>
      </c>
    </row>
    <row r="18" spans="1:3" ht="16.2">
      <c r="A18" s="137">
        <v>17</v>
      </c>
      <c r="B18" s="3" t="s">
        <v>469</v>
      </c>
      <c r="C18" s="138" t="s">
        <v>668</v>
      </c>
    </row>
    <row r="19" spans="1:3" ht="16.2">
      <c r="A19" s="137">
        <v>18</v>
      </c>
      <c r="B19" s="3" t="s">
        <v>469</v>
      </c>
      <c r="C19" s="138" t="s">
        <v>669</v>
      </c>
    </row>
    <row r="20" spans="1:3" ht="16.2">
      <c r="A20" s="137">
        <v>19</v>
      </c>
      <c r="B20" s="3" t="s">
        <v>469</v>
      </c>
      <c r="C20" s="138" t="s">
        <v>670</v>
      </c>
    </row>
    <row r="21" spans="1:3" ht="16.2">
      <c r="A21" s="137">
        <v>20</v>
      </c>
      <c r="B21" s="3" t="s">
        <v>469</v>
      </c>
      <c r="C21" s="138" t="s">
        <v>671</v>
      </c>
    </row>
    <row r="22" spans="1:3" ht="16.2">
      <c r="A22" s="137">
        <v>21</v>
      </c>
      <c r="B22" s="3" t="s">
        <v>469</v>
      </c>
      <c r="C22" s="138" t="s">
        <v>672</v>
      </c>
    </row>
    <row r="23" spans="1:3" ht="16.2">
      <c r="A23" s="137">
        <v>22</v>
      </c>
      <c r="B23" s="3" t="s">
        <v>673</v>
      </c>
      <c r="C23" s="138" t="s">
        <v>674</v>
      </c>
    </row>
    <row r="24" spans="1:3" ht="16.2">
      <c r="A24" s="137">
        <v>27</v>
      </c>
      <c r="B24" s="3" t="s">
        <v>675</v>
      </c>
      <c r="C24" s="138" t="s">
        <v>676</v>
      </c>
    </row>
    <row r="25" spans="1:3" ht="16.2">
      <c r="A25" s="137">
        <v>29</v>
      </c>
      <c r="B25" s="3" t="s">
        <v>677</v>
      </c>
      <c r="C25" s="138" t="s">
        <v>678</v>
      </c>
    </row>
    <row r="26" spans="1:3" ht="16.2">
      <c r="A26" s="137">
        <v>31</v>
      </c>
      <c r="B26" s="3" t="s">
        <v>679</v>
      </c>
      <c r="C26" s="138" t="s">
        <v>680</v>
      </c>
    </row>
    <row r="27" spans="1:3" ht="16.2">
      <c r="A27" s="137">
        <v>33</v>
      </c>
      <c r="B27" s="3" t="s">
        <v>463</v>
      </c>
      <c r="C27" s="138" t="s">
        <v>681</v>
      </c>
    </row>
    <row r="28" spans="1:3" ht="16.2">
      <c r="A28" s="137">
        <v>36</v>
      </c>
      <c r="B28" s="3" t="s">
        <v>468</v>
      </c>
      <c r="C28" s="138" t="s">
        <v>682</v>
      </c>
    </row>
    <row r="29" spans="1:3" ht="16.2">
      <c r="A29" s="137">
        <v>39</v>
      </c>
      <c r="B29" s="3" t="s">
        <v>410</v>
      </c>
      <c r="C29" s="138" t="s">
        <v>683</v>
      </c>
    </row>
    <row r="30" spans="1:3" ht="16.2">
      <c r="A30" s="137">
        <v>42</v>
      </c>
      <c r="B30" s="3" t="s">
        <v>684</v>
      </c>
      <c r="C30" s="138" t="s">
        <v>685</v>
      </c>
    </row>
    <row r="31" spans="1:3" ht="16.2">
      <c r="A31" s="137">
        <v>43</v>
      </c>
      <c r="B31" s="3" t="s">
        <v>440</v>
      </c>
      <c r="C31" s="138" t="s">
        <v>686</v>
      </c>
    </row>
    <row r="32" spans="1:3" ht="16.2">
      <c r="A32" s="137">
        <v>44</v>
      </c>
      <c r="B32" s="3" t="s">
        <v>596</v>
      </c>
      <c r="C32" s="138" t="s">
        <v>359</v>
      </c>
    </row>
    <row r="33" spans="1:3" ht="16.2">
      <c r="A33" s="137">
        <v>45</v>
      </c>
      <c r="B33" s="3" t="s">
        <v>687</v>
      </c>
      <c r="C33" s="138" t="s">
        <v>688</v>
      </c>
    </row>
    <row r="34" spans="1:3" ht="16.2">
      <c r="A34" s="137">
        <v>46</v>
      </c>
      <c r="B34" s="3" t="s">
        <v>417</v>
      </c>
      <c r="C34" s="138" t="s">
        <v>689</v>
      </c>
    </row>
    <row r="35" spans="1:3" ht="16.2">
      <c r="A35" s="137">
        <v>47</v>
      </c>
      <c r="B35" s="3" t="s">
        <v>457</v>
      </c>
      <c r="C35" s="138" t="s">
        <v>690</v>
      </c>
    </row>
    <row r="36" spans="1:3" ht="16.2">
      <c r="A36" s="137">
        <v>48</v>
      </c>
      <c r="B36" s="3" t="s">
        <v>386</v>
      </c>
      <c r="C36" s="138" t="s">
        <v>691</v>
      </c>
    </row>
    <row r="37" spans="1:3" ht="16.2">
      <c r="A37" s="137">
        <v>49</v>
      </c>
      <c r="B37" s="3" t="s">
        <v>692</v>
      </c>
      <c r="C37" s="138" t="s">
        <v>693</v>
      </c>
    </row>
    <row r="38" spans="1:3" ht="16.2">
      <c r="A38" s="137">
        <v>50</v>
      </c>
      <c r="B38" s="3" t="s">
        <v>570</v>
      </c>
      <c r="C38" s="138" t="s">
        <v>694</v>
      </c>
    </row>
    <row r="39" spans="1:3" ht="16.2">
      <c r="A39" s="137">
        <v>51</v>
      </c>
      <c r="B39" s="3" t="s">
        <v>404</v>
      </c>
      <c r="C39" s="138" t="s">
        <v>695</v>
      </c>
    </row>
    <row r="40" spans="1:3" ht="16.2">
      <c r="A40" s="137">
        <v>52</v>
      </c>
      <c r="B40" s="3" t="s">
        <v>696</v>
      </c>
      <c r="C40" s="138" t="s">
        <v>697</v>
      </c>
    </row>
    <row r="41" spans="1:3" ht="16.2">
      <c r="A41" s="137">
        <v>53</v>
      </c>
      <c r="B41" s="3" t="s">
        <v>560</v>
      </c>
      <c r="C41" s="138" t="s">
        <v>580</v>
      </c>
    </row>
    <row r="42" spans="1:3" ht="16.2">
      <c r="A42" s="137">
        <v>54</v>
      </c>
      <c r="B42" s="3" t="s">
        <v>382</v>
      </c>
      <c r="C42" s="138" t="s">
        <v>698</v>
      </c>
    </row>
    <row r="43" spans="1:3" ht="16.2">
      <c r="A43" s="137">
        <v>55</v>
      </c>
      <c r="B43" s="3" t="s">
        <v>592</v>
      </c>
      <c r="C43" s="138" t="s">
        <v>699</v>
      </c>
    </row>
    <row r="44" spans="1:3" ht="16.2">
      <c r="A44" s="137">
        <v>56</v>
      </c>
      <c r="B44" s="3" t="s">
        <v>383</v>
      </c>
      <c r="C44" s="138" t="s">
        <v>700</v>
      </c>
    </row>
    <row r="45" spans="1:3" ht="16.2">
      <c r="A45" s="137">
        <v>57</v>
      </c>
      <c r="B45" s="3" t="s">
        <v>604</v>
      </c>
      <c r="C45" s="138" t="s">
        <v>701</v>
      </c>
    </row>
    <row r="46" spans="1:3" ht="16.2">
      <c r="A46" s="137">
        <v>58</v>
      </c>
      <c r="B46" s="3" t="s">
        <v>387</v>
      </c>
      <c r="C46" s="138" t="s">
        <v>702</v>
      </c>
    </row>
    <row r="47" spans="1:3" ht="16.2">
      <c r="A47" s="137">
        <v>59</v>
      </c>
      <c r="B47" s="3" t="s">
        <v>373</v>
      </c>
      <c r="C47" s="138" t="s">
        <v>703</v>
      </c>
    </row>
    <row r="48" spans="1:3" ht="16.2">
      <c r="A48" s="137">
        <v>60</v>
      </c>
      <c r="B48" s="3" t="s">
        <v>639</v>
      </c>
      <c r="C48" s="138" t="s">
        <v>704</v>
      </c>
    </row>
    <row r="49" spans="1:3" ht="16.2">
      <c r="A49" s="137">
        <v>61</v>
      </c>
      <c r="B49" s="3" t="s">
        <v>471</v>
      </c>
      <c r="C49" s="138" t="s">
        <v>295</v>
      </c>
    </row>
    <row r="50" spans="1:3" ht="16.2">
      <c r="A50" s="137">
        <v>62</v>
      </c>
      <c r="B50" s="3" t="s">
        <v>381</v>
      </c>
      <c r="C50" s="138" t="s">
        <v>705</v>
      </c>
    </row>
    <row r="51" spans="1:3" ht="16.2">
      <c r="A51" s="137">
        <v>63</v>
      </c>
      <c r="B51" s="3" t="s">
        <v>706</v>
      </c>
      <c r="C51" s="138" t="s">
        <v>707</v>
      </c>
    </row>
    <row r="52" spans="1:3" ht="16.2">
      <c r="A52" s="137">
        <v>64</v>
      </c>
      <c r="B52" s="3" t="s">
        <v>390</v>
      </c>
      <c r="C52" s="138" t="s">
        <v>708</v>
      </c>
    </row>
    <row r="53" spans="1:3" ht="16.2">
      <c r="A53" s="137">
        <v>65</v>
      </c>
      <c r="B53" s="3" t="s">
        <v>709</v>
      </c>
      <c r="C53" s="138" t="s">
        <v>710</v>
      </c>
    </row>
    <row r="54" spans="1:3" ht="16.2">
      <c r="A54" s="137">
        <v>66</v>
      </c>
      <c r="B54" s="3" t="s">
        <v>370</v>
      </c>
      <c r="C54" s="138" t="s">
        <v>711</v>
      </c>
    </row>
    <row r="55" spans="1:3" ht="16.2">
      <c r="A55" s="137">
        <v>67</v>
      </c>
      <c r="B55" s="3" t="s">
        <v>712</v>
      </c>
      <c r="C55" s="138" t="s">
        <v>642</v>
      </c>
    </row>
    <row r="56" spans="1:3" ht="16.2">
      <c r="A56" s="137">
        <v>68</v>
      </c>
      <c r="B56" s="3" t="s">
        <v>713</v>
      </c>
      <c r="C56" s="138" t="s">
        <v>714</v>
      </c>
    </row>
    <row r="57" spans="1:3" ht="16.2">
      <c r="A57" s="137">
        <v>69</v>
      </c>
      <c r="B57" s="3" t="s">
        <v>715</v>
      </c>
      <c r="C57" s="138" t="s">
        <v>716</v>
      </c>
    </row>
    <row r="58" spans="1:3" ht="16.2">
      <c r="A58" s="137">
        <v>70</v>
      </c>
      <c r="B58" s="3" t="s">
        <v>717</v>
      </c>
      <c r="C58" s="138" t="s">
        <v>718</v>
      </c>
    </row>
    <row r="59" spans="1:3" ht="16.2">
      <c r="A59" s="137">
        <v>71</v>
      </c>
      <c r="B59" s="3" t="s">
        <v>413</v>
      </c>
      <c r="C59" s="138" t="s">
        <v>719</v>
      </c>
    </row>
    <row r="60" spans="1:3" ht="16.2">
      <c r="A60" s="137">
        <v>72</v>
      </c>
      <c r="B60" s="3" t="s">
        <v>720</v>
      </c>
      <c r="C60" s="138" t="s">
        <v>721</v>
      </c>
    </row>
    <row r="61" spans="1:3" ht="16.2">
      <c r="A61" s="137">
        <v>73</v>
      </c>
      <c r="B61" s="3" t="s">
        <v>385</v>
      </c>
      <c r="C61" s="138" t="s">
        <v>722</v>
      </c>
    </row>
    <row r="62" spans="1:3" ht="16.2">
      <c r="A62" s="137">
        <v>74</v>
      </c>
      <c r="B62" s="3" t="s">
        <v>723</v>
      </c>
      <c r="C62" s="138" t="s">
        <v>724</v>
      </c>
    </row>
    <row r="63" spans="1:3" ht="16.2">
      <c r="A63" s="137">
        <v>75</v>
      </c>
      <c r="B63" s="3" t="s">
        <v>725</v>
      </c>
      <c r="C63" s="138" t="s">
        <v>726</v>
      </c>
    </row>
    <row r="64" spans="1:3" ht="16.2">
      <c r="A64" s="137">
        <v>76</v>
      </c>
      <c r="B64" s="3" t="s">
        <v>484</v>
      </c>
      <c r="C64" s="138" t="s">
        <v>727</v>
      </c>
    </row>
    <row r="65" spans="1:3" ht="16.2">
      <c r="A65" s="137">
        <v>77</v>
      </c>
      <c r="B65" s="3" t="s">
        <v>602</v>
      </c>
      <c r="C65" s="138" t="s">
        <v>728</v>
      </c>
    </row>
    <row r="66" spans="1:3" ht="16.2">
      <c r="A66" s="137">
        <v>78</v>
      </c>
      <c r="B66" s="3" t="s">
        <v>554</v>
      </c>
      <c r="C66" s="138" t="s">
        <v>729</v>
      </c>
    </row>
    <row r="67" spans="1:3" ht="16.2">
      <c r="A67" s="137">
        <v>79</v>
      </c>
      <c r="B67" s="3" t="s">
        <v>448</v>
      </c>
      <c r="C67" s="138" t="s">
        <v>361</v>
      </c>
    </row>
    <row r="68" spans="1:3" ht="16.2">
      <c r="A68" s="137">
        <v>80</v>
      </c>
      <c r="B68" s="3" t="s">
        <v>730</v>
      </c>
      <c r="C68" s="138" t="s">
        <v>731</v>
      </c>
    </row>
    <row r="69" spans="1:3" ht="16.2">
      <c r="A69" s="137">
        <v>81</v>
      </c>
      <c r="B69" s="3" t="s">
        <v>474</v>
      </c>
      <c r="C69" s="138" t="s">
        <v>732</v>
      </c>
    </row>
    <row r="70" spans="1:3" ht="16.2">
      <c r="A70" s="137">
        <v>82</v>
      </c>
      <c r="B70" s="3" t="s">
        <v>733</v>
      </c>
      <c r="C70" s="138" t="s">
        <v>734</v>
      </c>
    </row>
    <row r="71" spans="1:3" ht="16.2">
      <c r="A71" s="137">
        <v>83</v>
      </c>
      <c r="B71" s="3" t="s">
        <v>608</v>
      </c>
      <c r="C71" s="138" t="s">
        <v>735</v>
      </c>
    </row>
    <row r="72" spans="1:3" ht="16.2">
      <c r="A72" s="137">
        <v>84</v>
      </c>
      <c r="B72" s="3" t="s">
        <v>736</v>
      </c>
      <c r="C72" s="138" t="s">
        <v>737</v>
      </c>
    </row>
    <row r="73" spans="1:3" ht="16.2">
      <c r="A73" s="137">
        <v>85</v>
      </c>
      <c r="B73" s="3" t="s">
        <v>738</v>
      </c>
      <c r="C73" s="138" t="s">
        <v>739</v>
      </c>
    </row>
    <row r="74" spans="1:3" ht="16.2">
      <c r="A74" s="137">
        <v>86</v>
      </c>
      <c r="B74" s="3" t="s">
        <v>428</v>
      </c>
      <c r="C74" s="138" t="s">
        <v>740</v>
      </c>
    </row>
    <row r="75" spans="1:3" ht="16.2">
      <c r="A75" s="137">
        <v>87</v>
      </c>
      <c r="B75" s="3" t="s">
        <v>394</v>
      </c>
      <c r="C75" s="138" t="s">
        <v>741</v>
      </c>
    </row>
    <row r="76" spans="1:3" ht="16.2">
      <c r="A76" s="137">
        <v>88</v>
      </c>
      <c r="B76" s="3" t="s">
        <v>742</v>
      </c>
      <c r="C76" s="138" t="s">
        <v>1026</v>
      </c>
    </row>
    <row r="77" spans="1:3" ht="16.2">
      <c r="A77" s="137">
        <v>89</v>
      </c>
      <c r="B77" s="3" t="s">
        <v>743</v>
      </c>
      <c r="C77" s="138" t="s">
        <v>744</v>
      </c>
    </row>
    <row r="78" spans="1:3" ht="16.2">
      <c r="A78" s="137">
        <v>90</v>
      </c>
      <c r="B78" s="3" t="s">
        <v>470</v>
      </c>
      <c r="C78" s="138" t="s">
        <v>745</v>
      </c>
    </row>
    <row r="79" spans="1:3" ht="16.2">
      <c r="A79" s="137">
        <v>91</v>
      </c>
      <c r="B79" s="3" t="s">
        <v>438</v>
      </c>
      <c r="C79" s="138" t="s">
        <v>746</v>
      </c>
    </row>
    <row r="80" spans="1:3" ht="16.2">
      <c r="A80" s="137">
        <v>92</v>
      </c>
      <c r="B80" s="3" t="s">
        <v>418</v>
      </c>
      <c r="C80" s="138" t="s">
        <v>747</v>
      </c>
    </row>
    <row r="81" spans="1:3" ht="16.2">
      <c r="A81" s="137">
        <v>93</v>
      </c>
      <c r="B81" s="3" t="s">
        <v>419</v>
      </c>
      <c r="C81" s="138" t="s">
        <v>748</v>
      </c>
    </row>
    <row r="82" spans="1:3" ht="16.2">
      <c r="A82" s="137">
        <v>94</v>
      </c>
      <c r="B82" s="3" t="s">
        <v>749</v>
      </c>
      <c r="C82" s="138" t="s">
        <v>750</v>
      </c>
    </row>
    <row r="83" spans="1:3" ht="16.2">
      <c r="A83" s="137">
        <v>95</v>
      </c>
      <c r="B83" s="3" t="s">
        <v>432</v>
      </c>
      <c r="C83" s="138" t="s">
        <v>751</v>
      </c>
    </row>
    <row r="84" spans="1:3" ht="16.2">
      <c r="A84" s="137">
        <v>96</v>
      </c>
      <c r="B84" s="3" t="s">
        <v>752</v>
      </c>
      <c r="C84" s="138" t="s">
        <v>753</v>
      </c>
    </row>
    <row r="85" spans="1:3" ht="16.2">
      <c r="A85" s="137">
        <v>97</v>
      </c>
      <c r="B85" s="3" t="s">
        <v>551</v>
      </c>
      <c r="C85" s="138" t="s">
        <v>754</v>
      </c>
    </row>
    <row r="86" spans="1:3" ht="16.2">
      <c r="A86" s="137">
        <v>98</v>
      </c>
      <c r="B86" s="3" t="s">
        <v>426</v>
      </c>
      <c r="C86" s="138" t="s">
        <v>755</v>
      </c>
    </row>
    <row r="87" spans="1:3" ht="16.2">
      <c r="A87" s="137">
        <v>99</v>
      </c>
      <c r="B87" s="3" t="s">
        <v>598</v>
      </c>
      <c r="C87" s="138" t="s">
        <v>756</v>
      </c>
    </row>
    <row r="88" spans="1:3" ht="16.2">
      <c r="A88" s="137">
        <v>100</v>
      </c>
      <c r="B88" s="3" t="s">
        <v>402</v>
      </c>
      <c r="C88" s="138" t="s">
        <v>757</v>
      </c>
    </row>
    <row r="89" spans="1:3" ht="16.2">
      <c r="A89" s="137">
        <v>101</v>
      </c>
      <c r="B89" s="3" t="s">
        <v>450</v>
      </c>
      <c r="C89" s="138" t="s">
        <v>758</v>
      </c>
    </row>
    <row r="90" spans="1:3" ht="16.2">
      <c r="A90" s="137">
        <v>102</v>
      </c>
      <c r="B90" s="3" t="s">
        <v>576</v>
      </c>
      <c r="C90" s="138" t="s">
        <v>759</v>
      </c>
    </row>
    <row r="91" spans="1:3" ht="16.2">
      <c r="A91" s="137">
        <v>103</v>
      </c>
      <c r="B91" s="3" t="s">
        <v>588</v>
      </c>
      <c r="C91" s="138" t="s">
        <v>760</v>
      </c>
    </row>
    <row r="92" spans="1:3" ht="16.2">
      <c r="A92" s="137">
        <v>104</v>
      </c>
      <c r="B92" s="3" t="s">
        <v>761</v>
      </c>
      <c r="C92" s="138" t="s">
        <v>762</v>
      </c>
    </row>
    <row r="93" spans="1:3" ht="16.2">
      <c r="A93" s="137">
        <v>105</v>
      </c>
      <c r="B93" s="3" t="s">
        <v>378</v>
      </c>
      <c r="C93" s="138" t="s">
        <v>763</v>
      </c>
    </row>
    <row r="94" spans="1:3" ht="16.2">
      <c r="A94" s="137">
        <v>106</v>
      </c>
      <c r="B94" s="3" t="s">
        <v>416</v>
      </c>
      <c r="C94" s="138" t="s">
        <v>643</v>
      </c>
    </row>
    <row r="95" spans="1:3" ht="16.2">
      <c r="A95" s="137">
        <v>107</v>
      </c>
      <c r="B95" s="3" t="s">
        <v>764</v>
      </c>
      <c r="C95" s="138" t="s">
        <v>765</v>
      </c>
    </row>
    <row r="96" spans="1:3" ht="16.2">
      <c r="A96" s="137">
        <v>108</v>
      </c>
      <c r="B96" s="3" t="s">
        <v>458</v>
      </c>
      <c r="C96" s="138" t="s">
        <v>766</v>
      </c>
    </row>
    <row r="97" spans="1:3" ht="16.2">
      <c r="A97" s="137">
        <v>109</v>
      </c>
      <c r="B97" s="3" t="s">
        <v>767</v>
      </c>
      <c r="C97" s="138" t="s">
        <v>768</v>
      </c>
    </row>
    <row r="98" spans="1:3" ht="16.2">
      <c r="A98" s="137">
        <v>110</v>
      </c>
      <c r="B98" s="3" t="s">
        <v>627</v>
      </c>
      <c r="C98" s="138" t="s">
        <v>769</v>
      </c>
    </row>
    <row r="99" spans="1:3" ht="16.2">
      <c r="A99" s="137">
        <v>111</v>
      </c>
      <c r="B99" s="3" t="s">
        <v>770</v>
      </c>
      <c r="C99" s="138" t="s">
        <v>771</v>
      </c>
    </row>
    <row r="100" spans="1:3" ht="16.2">
      <c r="A100" s="137">
        <v>112</v>
      </c>
      <c r="B100" s="3" t="s">
        <v>405</v>
      </c>
      <c r="C100" s="138" t="s">
        <v>772</v>
      </c>
    </row>
    <row r="101" spans="1:3" ht="16.2">
      <c r="A101" s="137">
        <v>113</v>
      </c>
      <c r="B101" s="3" t="s">
        <v>556</v>
      </c>
      <c r="C101" s="138" t="s">
        <v>773</v>
      </c>
    </row>
    <row r="102" spans="1:3" ht="16.2">
      <c r="A102" s="137">
        <v>114</v>
      </c>
      <c r="B102" s="3" t="s">
        <v>447</v>
      </c>
      <c r="C102" s="138" t="s">
        <v>774</v>
      </c>
    </row>
    <row r="103" spans="1:3" ht="16.2">
      <c r="A103" s="137">
        <v>115</v>
      </c>
      <c r="B103" s="3" t="s">
        <v>1021</v>
      </c>
      <c r="C103" s="138" t="s">
        <v>775</v>
      </c>
    </row>
    <row r="104" spans="1:3" ht="16.2">
      <c r="A104" s="137">
        <v>116</v>
      </c>
      <c r="B104" s="3" t="s">
        <v>587</v>
      </c>
      <c r="C104" s="138" t="s">
        <v>776</v>
      </c>
    </row>
    <row r="105" spans="1:3" ht="16.2">
      <c r="A105" s="137">
        <v>117</v>
      </c>
      <c r="B105" s="3" t="s">
        <v>553</v>
      </c>
      <c r="C105" s="138" t="s">
        <v>777</v>
      </c>
    </row>
    <row r="106" spans="1:3" ht="16.2">
      <c r="A106" s="137">
        <v>118</v>
      </c>
      <c r="B106" s="3" t="s">
        <v>453</v>
      </c>
      <c r="C106" s="138" t="s">
        <v>778</v>
      </c>
    </row>
    <row r="107" spans="1:3" ht="16.2">
      <c r="A107" s="137">
        <v>119</v>
      </c>
      <c r="B107" s="3" t="s">
        <v>591</v>
      </c>
      <c r="C107" s="138" t="s">
        <v>779</v>
      </c>
    </row>
    <row r="108" spans="1:3" ht="16.2">
      <c r="A108" s="137">
        <v>120</v>
      </c>
      <c r="B108" s="3" t="s">
        <v>605</v>
      </c>
      <c r="C108" s="138" t="s">
        <v>780</v>
      </c>
    </row>
    <row r="109" spans="1:3" ht="16.2">
      <c r="A109" s="137">
        <v>121</v>
      </c>
      <c r="B109" s="3" t="s">
        <v>566</v>
      </c>
      <c r="C109" s="138" t="s">
        <v>781</v>
      </c>
    </row>
    <row r="110" spans="1:3" ht="16.2">
      <c r="A110" s="137">
        <v>122</v>
      </c>
      <c r="B110" s="3" t="s">
        <v>782</v>
      </c>
      <c r="C110" s="138" t="s">
        <v>783</v>
      </c>
    </row>
    <row r="111" spans="1:3" ht="16.2">
      <c r="A111" s="137">
        <v>123</v>
      </c>
      <c r="B111" s="3" t="s">
        <v>403</v>
      </c>
      <c r="C111" s="138" t="s">
        <v>784</v>
      </c>
    </row>
    <row r="112" spans="1:3" ht="16.2">
      <c r="A112" s="137">
        <v>124</v>
      </c>
      <c r="B112" s="3" t="s">
        <v>582</v>
      </c>
      <c r="C112" s="138" t="s">
        <v>785</v>
      </c>
    </row>
    <row r="113" spans="1:3" ht="16.2">
      <c r="A113" s="137">
        <v>125</v>
      </c>
      <c r="B113" s="3" t="s">
        <v>454</v>
      </c>
      <c r="C113" s="138" t="s">
        <v>296</v>
      </c>
    </row>
    <row r="114" spans="1:3" ht="16.2">
      <c r="A114" s="137">
        <v>126</v>
      </c>
      <c r="B114" s="3" t="s">
        <v>552</v>
      </c>
      <c r="C114" s="138" t="s">
        <v>360</v>
      </c>
    </row>
    <row r="115" spans="1:3" ht="16.2">
      <c r="A115" s="137">
        <v>127</v>
      </c>
      <c r="B115" s="3" t="s">
        <v>786</v>
      </c>
      <c r="C115" s="138" t="s">
        <v>787</v>
      </c>
    </row>
    <row r="116" spans="1:3" ht="16.2">
      <c r="A116" s="137">
        <v>128</v>
      </c>
      <c r="B116" s="3" t="s">
        <v>460</v>
      </c>
      <c r="C116" s="138" t="s">
        <v>788</v>
      </c>
    </row>
    <row r="117" spans="1:3" ht="16.2">
      <c r="A117" s="137">
        <v>129</v>
      </c>
      <c r="B117" s="3" t="s">
        <v>789</v>
      </c>
      <c r="C117" s="138" t="s">
        <v>790</v>
      </c>
    </row>
    <row r="118" spans="1:3" ht="16.2">
      <c r="A118" s="137">
        <v>130</v>
      </c>
      <c r="B118" s="3" t="s">
        <v>561</v>
      </c>
      <c r="C118" s="138" t="s">
        <v>631</v>
      </c>
    </row>
    <row r="119" spans="1:3" ht="16.2">
      <c r="A119" s="137">
        <v>131</v>
      </c>
      <c r="B119" s="3" t="s">
        <v>575</v>
      </c>
      <c r="C119" s="138" t="s">
        <v>791</v>
      </c>
    </row>
    <row r="120" spans="1:3" ht="16.2">
      <c r="A120" s="137">
        <v>132</v>
      </c>
      <c r="B120" s="3" t="s">
        <v>792</v>
      </c>
      <c r="C120" s="138" t="s">
        <v>793</v>
      </c>
    </row>
    <row r="121" spans="1:3" ht="16.2">
      <c r="A121" s="137">
        <v>133</v>
      </c>
      <c r="B121" s="3" t="s">
        <v>375</v>
      </c>
      <c r="C121" s="138" t="s">
        <v>794</v>
      </c>
    </row>
    <row r="122" spans="1:3" ht="16.2">
      <c r="A122" s="137">
        <v>134</v>
      </c>
      <c r="B122" s="3" t="s">
        <v>795</v>
      </c>
      <c r="C122" s="138" t="s">
        <v>796</v>
      </c>
    </row>
    <row r="123" spans="1:3" ht="16.2">
      <c r="A123" s="137">
        <v>135</v>
      </c>
      <c r="B123" s="3" t="s">
        <v>603</v>
      </c>
      <c r="C123" s="138" t="s">
        <v>797</v>
      </c>
    </row>
    <row r="124" spans="1:3" ht="16.2">
      <c r="A124" s="137">
        <v>136</v>
      </c>
      <c r="B124" s="3" t="s">
        <v>798</v>
      </c>
      <c r="C124" s="138" t="s">
        <v>799</v>
      </c>
    </row>
    <row r="125" spans="1:3" ht="16.2">
      <c r="A125" s="137">
        <v>137</v>
      </c>
      <c r="B125" s="3" t="s">
        <v>800</v>
      </c>
      <c r="C125" s="138" t="s">
        <v>801</v>
      </c>
    </row>
    <row r="126" spans="1:3" ht="16.2">
      <c r="A126" s="137">
        <v>138</v>
      </c>
      <c r="B126" s="3" t="s">
        <v>641</v>
      </c>
      <c r="C126" s="138" t="s">
        <v>802</v>
      </c>
    </row>
    <row r="127" spans="1:3" ht="16.2">
      <c r="A127" s="137">
        <v>139</v>
      </c>
      <c r="B127" s="3" t="s">
        <v>607</v>
      </c>
      <c r="C127" s="138" t="s">
        <v>803</v>
      </c>
    </row>
    <row r="128" spans="1:3" ht="16.2">
      <c r="A128" s="137">
        <v>140</v>
      </c>
      <c r="B128" s="3" t="s">
        <v>804</v>
      </c>
      <c r="C128" s="138" t="s">
        <v>805</v>
      </c>
    </row>
    <row r="129" spans="1:3" ht="16.2">
      <c r="A129" s="137">
        <v>141</v>
      </c>
      <c r="B129" s="3" t="s">
        <v>384</v>
      </c>
      <c r="C129" s="138" t="s">
        <v>806</v>
      </c>
    </row>
    <row r="130" spans="1:3" ht="16.2">
      <c r="A130" s="137">
        <v>142</v>
      </c>
      <c r="B130" s="3" t="s">
        <v>430</v>
      </c>
      <c r="C130" s="138" t="s">
        <v>807</v>
      </c>
    </row>
    <row r="131" spans="1:3" ht="16.2">
      <c r="A131" s="137">
        <v>143</v>
      </c>
      <c r="B131" s="3" t="s">
        <v>808</v>
      </c>
      <c r="C131" s="138" t="s">
        <v>809</v>
      </c>
    </row>
    <row r="132" spans="1:3" ht="16.2">
      <c r="A132" s="137">
        <v>144</v>
      </c>
      <c r="B132" s="3" t="s">
        <v>810</v>
      </c>
      <c r="C132" s="138" t="s">
        <v>811</v>
      </c>
    </row>
    <row r="133" spans="1:3" ht="16.2">
      <c r="A133" s="137">
        <v>145</v>
      </c>
      <c r="B133" s="3" t="s">
        <v>812</v>
      </c>
      <c r="C133" s="138" t="s">
        <v>813</v>
      </c>
    </row>
    <row r="134" spans="1:3" ht="16.2">
      <c r="A134" s="137">
        <v>146</v>
      </c>
      <c r="B134" s="3" t="s">
        <v>814</v>
      </c>
      <c r="C134" s="138" t="s">
        <v>815</v>
      </c>
    </row>
    <row r="135" spans="1:3" ht="16.2">
      <c r="A135" s="137">
        <v>147</v>
      </c>
      <c r="B135" s="3" t="s">
        <v>473</v>
      </c>
      <c r="C135" s="138" t="s">
        <v>816</v>
      </c>
    </row>
    <row r="136" spans="1:3" ht="16.2">
      <c r="A136" s="137">
        <v>148</v>
      </c>
      <c r="B136" s="3" t="s">
        <v>817</v>
      </c>
      <c r="C136" s="138" t="s">
        <v>818</v>
      </c>
    </row>
    <row r="137" spans="1:3" ht="16.2">
      <c r="A137" s="137">
        <v>149</v>
      </c>
      <c r="B137" s="3" t="s">
        <v>819</v>
      </c>
      <c r="C137" s="138" t="s">
        <v>820</v>
      </c>
    </row>
    <row r="138" spans="1:3" ht="16.2">
      <c r="A138" s="137">
        <v>150</v>
      </c>
      <c r="B138" s="3" t="s">
        <v>573</v>
      </c>
      <c r="C138" s="138" t="s">
        <v>821</v>
      </c>
    </row>
    <row r="139" spans="1:3" ht="16.2">
      <c r="A139" s="137">
        <v>151</v>
      </c>
      <c r="B139" s="3" t="s">
        <v>392</v>
      </c>
      <c r="C139" s="138" t="s">
        <v>822</v>
      </c>
    </row>
    <row r="140" spans="1:3" ht="16.2">
      <c r="A140" s="137">
        <v>152</v>
      </c>
      <c r="B140" s="3" t="s">
        <v>823</v>
      </c>
      <c r="C140" s="138" t="s">
        <v>824</v>
      </c>
    </row>
    <row r="141" spans="1:3" ht="16.2">
      <c r="A141" s="137">
        <v>153</v>
      </c>
      <c r="B141" s="3" t="s">
        <v>409</v>
      </c>
      <c r="C141" s="138" t="s">
        <v>636</v>
      </c>
    </row>
    <row r="142" spans="1:3" ht="16.2">
      <c r="A142" s="137">
        <v>154</v>
      </c>
      <c r="B142" s="3" t="s">
        <v>630</v>
      </c>
      <c r="C142" s="138" t="s">
        <v>825</v>
      </c>
    </row>
    <row r="143" spans="1:3" ht="16.2">
      <c r="A143" s="137">
        <v>155</v>
      </c>
      <c r="B143" s="3" t="s">
        <v>565</v>
      </c>
      <c r="C143" s="138" t="s">
        <v>826</v>
      </c>
    </row>
    <row r="144" spans="1:3" ht="16.2">
      <c r="A144" s="137">
        <v>156</v>
      </c>
      <c r="B144" s="3" t="s">
        <v>827</v>
      </c>
      <c r="C144" s="138" t="s">
        <v>828</v>
      </c>
    </row>
    <row r="145" spans="1:3" ht="16.2">
      <c r="A145" s="137">
        <v>157</v>
      </c>
      <c r="B145" s="3" t="s">
        <v>593</v>
      </c>
      <c r="C145" s="138" t="s">
        <v>829</v>
      </c>
    </row>
    <row r="146" spans="1:3" ht="16.2">
      <c r="A146" s="137">
        <v>158</v>
      </c>
      <c r="B146" s="3" t="s">
        <v>644</v>
      </c>
      <c r="C146" s="138" t="s">
        <v>356</v>
      </c>
    </row>
    <row r="147" spans="1:3" ht="16.2">
      <c r="A147" s="137">
        <v>159</v>
      </c>
      <c r="B147" s="3" t="s">
        <v>415</v>
      </c>
      <c r="C147" s="138" t="s">
        <v>830</v>
      </c>
    </row>
    <row r="148" spans="1:3" ht="16.2">
      <c r="A148" s="137">
        <v>160</v>
      </c>
      <c r="B148" s="3" t="s">
        <v>595</v>
      </c>
      <c r="C148" s="138" t="s">
        <v>831</v>
      </c>
    </row>
    <row r="149" spans="1:3" ht="16.2">
      <c r="A149" s="137">
        <v>161</v>
      </c>
      <c r="B149" s="3" t="s">
        <v>423</v>
      </c>
      <c r="C149" s="138" t="s">
        <v>832</v>
      </c>
    </row>
    <row r="150" spans="1:3" ht="16.2">
      <c r="A150" s="137">
        <v>162</v>
      </c>
      <c r="B150" s="3" t="s">
        <v>393</v>
      </c>
      <c r="C150" s="138" t="s">
        <v>833</v>
      </c>
    </row>
    <row r="151" spans="1:3" ht="16.2">
      <c r="A151" s="137">
        <v>163</v>
      </c>
      <c r="B151" s="3" t="s">
        <v>834</v>
      </c>
      <c r="C151" s="138" t="s">
        <v>835</v>
      </c>
    </row>
    <row r="152" spans="1:3" ht="16.2">
      <c r="A152" s="137">
        <v>164</v>
      </c>
      <c r="B152" s="3" t="s">
        <v>836</v>
      </c>
      <c r="C152" s="138" t="s">
        <v>837</v>
      </c>
    </row>
    <row r="153" spans="1:3" ht="16.2">
      <c r="A153" s="137">
        <v>165</v>
      </c>
      <c r="B153" s="3" t="s">
        <v>550</v>
      </c>
      <c r="C153" s="138" t="s">
        <v>838</v>
      </c>
    </row>
    <row r="154" spans="1:3" ht="16.2">
      <c r="A154" s="137">
        <v>166</v>
      </c>
      <c r="B154" s="3" t="s">
        <v>583</v>
      </c>
      <c r="C154" s="138" t="s">
        <v>839</v>
      </c>
    </row>
    <row r="155" spans="1:3" ht="16.2">
      <c r="A155" s="137">
        <v>167</v>
      </c>
      <c r="B155" s="3" t="s">
        <v>840</v>
      </c>
      <c r="C155" s="138" t="s">
        <v>294</v>
      </c>
    </row>
    <row r="156" spans="1:3" ht="16.2">
      <c r="A156" s="137">
        <v>168</v>
      </c>
      <c r="B156" s="3" t="s">
        <v>411</v>
      </c>
      <c r="C156" s="138" t="s">
        <v>841</v>
      </c>
    </row>
    <row r="157" spans="1:3" ht="16.2">
      <c r="A157" s="137">
        <v>169</v>
      </c>
      <c r="B157" s="3" t="s">
        <v>407</v>
      </c>
      <c r="C157" s="138" t="s">
        <v>842</v>
      </c>
    </row>
    <row r="158" spans="1:3" ht="16.2">
      <c r="A158" s="137">
        <v>170</v>
      </c>
      <c r="B158" s="3" t="s">
        <v>609</v>
      </c>
      <c r="C158" s="138" t="s">
        <v>843</v>
      </c>
    </row>
    <row r="159" spans="1:3" ht="16.2">
      <c r="A159" s="137">
        <v>171</v>
      </c>
      <c r="B159" s="3" t="s">
        <v>400</v>
      </c>
      <c r="C159" s="138" t="s">
        <v>844</v>
      </c>
    </row>
    <row r="160" spans="1:3" ht="16.2">
      <c r="A160" s="137">
        <v>172</v>
      </c>
      <c r="B160" s="3" t="s">
        <v>845</v>
      </c>
      <c r="C160" s="138" t="s">
        <v>846</v>
      </c>
    </row>
    <row r="161" spans="1:3" ht="16.2">
      <c r="A161" s="137">
        <v>173</v>
      </c>
      <c r="B161" s="3" t="s">
        <v>847</v>
      </c>
      <c r="C161" s="138" t="s">
        <v>848</v>
      </c>
    </row>
    <row r="162" spans="1:3" ht="16.2">
      <c r="A162" s="137">
        <v>174</v>
      </c>
      <c r="B162" s="3" t="s">
        <v>406</v>
      </c>
      <c r="C162" s="138" t="s">
        <v>849</v>
      </c>
    </row>
    <row r="163" spans="1:3" ht="16.2">
      <c r="A163" s="137">
        <v>175</v>
      </c>
      <c r="B163" s="3" t="s">
        <v>397</v>
      </c>
      <c r="C163" s="138" t="s">
        <v>850</v>
      </c>
    </row>
    <row r="164" spans="1:3" ht="16.2">
      <c r="A164" s="137">
        <v>176</v>
      </c>
      <c r="B164" s="3" t="s">
        <v>380</v>
      </c>
      <c r="C164" s="138" t="s">
        <v>851</v>
      </c>
    </row>
    <row r="165" spans="1:3" ht="16.2">
      <c r="A165" s="137">
        <v>177</v>
      </c>
      <c r="B165" s="3" t="s">
        <v>559</v>
      </c>
      <c r="C165" s="138" t="s">
        <v>852</v>
      </c>
    </row>
    <row r="166" spans="1:3" ht="16.2">
      <c r="A166" s="137">
        <v>178</v>
      </c>
      <c r="B166" s="3" t="s">
        <v>388</v>
      </c>
      <c r="C166" s="138" t="s">
        <v>564</v>
      </c>
    </row>
    <row r="167" spans="1:3" ht="16.2">
      <c r="A167" s="137">
        <v>179</v>
      </c>
      <c r="B167" s="3" t="s">
        <v>853</v>
      </c>
      <c r="C167" s="138" t="s">
        <v>854</v>
      </c>
    </row>
    <row r="168" spans="1:3" ht="16.2">
      <c r="A168" s="137">
        <v>180</v>
      </c>
      <c r="B168" s="3" t="s">
        <v>599</v>
      </c>
      <c r="C168" s="138" t="s">
        <v>855</v>
      </c>
    </row>
    <row r="169" spans="1:3" ht="16.2">
      <c r="A169" s="137">
        <v>181</v>
      </c>
      <c r="B169" s="3" t="s">
        <v>371</v>
      </c>
      <c r="C169" s="138" t="s">
        <v>856</v>
      </c>
    </row>
    <row r="170" spans="1:3" ht="16.2">
      <c r="A170" s="137">
        <v>182</v>
      </c>
      <c r="B170" s="3" t="s">
        <v>441</v>
      </c>
      <c r="C170" s="138" t="s">
        <v>857</v>
      </c>
    </row>
    <row r="171" spans="1:3" ht="16.2">
      <c r="A171" s="137">
        <v>183</v>
      </c>
      <c r="B171" s="3" t="s">
        <v>858</v>
      </c>
      <c r="C171" s="138" t="s">
        <v>859</v>
      </c>
    </row>
    <row r="172" spans="1:3" ht="16.2">
      <c r="A172" s="137">
        <v>184</v>
      </c>
      <c r="B172" s="3" t="s">
        <v>860</v>
      </c>
      <c r="C172" s="138" t="s">
        <v>861</v>
      </c>
    </row>
    <row r="173" spans="1:3" ht="16.2">
      <c r="A173" s="137">
        <v>185</v>
      </c>
      <c r="B173" s="3" t="s">
        <v>862</v>
      </c>
      <c r="C173" s="138" t="s">
        <v>863</v>
      </c>
    </row>
    <row r="174" spans="1:3" ht="16.2">
      <c r="A174" s="137">
        <v>186</v>
      </c>
      <c r="B174" s="3" t="s">
        <v>1022</v>
      </c>
      <c r="C174" s="138" t="s">
        <v>864</v>
      </c>
    </row>
    <row r="175" spans="1:3" ht="16.2">
      <c r="A175" s="137">
        <v>187</v>
      </c>
      <c r="B175" s="3" t="s">
        <v>557</v>
      </c>
      <c r="C175" s="138" t="s">
        <v>865</v>
      </c>
    </row>
    <row r="176" spans="1:3" ht="16.2">
      <c r="A176" s="137">
        <v>188</v>
      </c>
      <c r="B176" s="3" t="s">
        <v>1023</v>
      </c>
      <c r="C176" s="138" t="s">
        <v>866</v>
      </c>
    </row>
    <row r="177" spans="1:3" ht="16.2">
      <c r="A177" s="137">
        <v>189</v>
      </c>
      <c r="B177" s="3" t="s">
        <v>372</v>
      </c>
      <c r="C177" s="138" t="s">
        <v>867</v>
      </c>
    </row>
    <row r="178" spans="1:3" ht="16.2">
      <c r="A178" s="137">
        <v>190</v>
      </c>
      <c r="B178" s="3" t="s">
        <v>466</v>
      </c>
      <c r="C178" s="138" t="s">
        <v>868</v>
      </c>
    </row>
    <row r="179" spans="1:3" ht="16.2">
      <c r="A179" s="137">
        <v>191</v>
      </c>
      <c r="B179" s="3" t="s">
        <v>611</v>
      </c>
      <c r="C179" s="138" t="s">
        <v>869</v>
      </c>
    </row>
    <row r="180" spans="1:3" ht="16.2">
      <c r="A180" s="137">
        <v>192</v>
      </c>
      <c r="B180" s="3" t="s">
        <v>425</v>
      </c>
      <c r="C180" s="138" t="s">
        <v>870</v>
      </c>
    </row>
    <row r="181" spans="1:3" ht="16.2">
      <c r="A181" s="137">
        <v>193</v>
      </c>
      <c r="B181" s="3" t="s">
        <v>367</v>
      </c>
      <c r="C181" s="138" t="s">
        <v>871</v>
      </c>
    </row>
    <row r="182" spans="1:3" ht="16.2">
      <c r="A182" s="137">
        <v>194</v>
      </c>
      <c r="B182" s="3" t="s">
        <v>872</v>
      </c>
      <c r="C182" s="138" t="s">
        <v>355</v>
      </c>
    </row>
    <row r="183" spans="1:3" ht="16.2">
      <c r="A183" s="137">
        <v>195</v>
      </c>
      <c r="B183" s="3" t="s">
        <v>581</v>
      </c>
      <c r="C183" s="138" t="s">
        <v>873</v>
      </c>
    </row>
    <row r="184" spans="1:3" ht="16.2">
      <c r="A184" s="137">
        <v>196</v>
      </c>
      <c r="B184" s="3" t="s">
        <v>433</v>
      </c>
      <c r="C184" s="138" t="s">
        <v>874</v>
      </c>
    </row>
    <row r="185" spans="1:3" ht="16.2">
      <c r="A185" s="137">
        <v>197</v>
      </c>
      <c r="B185" s="3" t="s">
        <v>436</v>
      </c>
      <c r="C185" s="138" t="s">
        <v>875</v>
      </c>
    </row>
    <row r="186" spans="1:3" ht="16.2">
      <c r="A186" s="137">
        <v>198</v>
      </c>
      <c r="B186" s="3" t="s">
        <v>444</v>
      </c>
      <c r="C186" s="138" t="s">
        <v>876</v>
      </c>
    </row>
    <row r="187" spans="1:3" ht="16.2">
      <c r="A187" s="137">
        <v>199</v>
      </c>
      <c r="B187" s="3" t="s">
        <v>379</v>
      </c>
      <c r="C187" s="138" t="s">
        <v>877</v>
      </c>
    </row>
    <row r="188" spans="1:3" ht="16.2">
      <c r="A188" s="137">
        <v>200</v>
      </c>
      <c r="B188" s="3" t="s">
        <v>878</v>
      </c>
      <c r="C188" s="138" t="s">
        <v>879</v>
      </c>
    </row>
    <row r="189" spans="1:3" ht="16.2">
      <c r="A189" s="137">
        <v>201</v>
      </c>
      <c r="B189" s="3" t="s">
        <v>401</v>
      </c>
      <c r="C189" s="138" t="s">
        <v>880</v>
      </c>
    </row>
    <row r="190" spans="1:3" ht="16.2">
      <c r="A190" s="137">
        <v>202</v>
      </c>
      <c r="B190" s="3" t="s">
        <v>443</v>
      </c>
      <c r="C190" s="138" t="s">
        <v>363</v>
      </c>
    </row>
    <row r="191" spans="1:3" ht="16.2">
      <c r="A191" s="137">
        <v>203</v>
      </c>
      <c r="B191" s="3" t="s">
        <v>881</v>
      </c>
      <c r="C191" s="138" t="s">
        <v>882</v>
      </c>
    </row>
    <row r="192" spans="1:3" ht="16.2">
      <c r="A192" s="137">
        <v>204</v>
      </c>
      <c r="B192" s="3" t="s">
        <v>883</v>
      </c>
      <c r="C192" s="138" t="s">
        <v>884</v>
      </c>
    </row>
    <row r="193" spans="1:3" ht="16.2">
      <c r="A193" s="137">
        <v>205</v>
      </c>
      <c r="B193" s="3" t="s">
        <v>885</v>
      </c>
      <c r="C193" s="138" t="s">
        <v>358</v>
      </c>
    </row>
    <row r="194" spans="1:3" ht="16.2">
      <c r="A194" s="137">
        <v>206</v>
      </c>
      <c r="B194" s="3" t="s">
        <v>585</v>
      </c>
      <c r="C194" s="138" t="s">
        <v>886</v>
      </c>
    </row>
    <row r="195" spans="1:3" ht="16.2">
      <c r="A195" s="137">
        <v>207</v>
      </c>
      <c r="B195" s="3" t="s">
        <v>395</v>
      </c>
      <c r="C195" s="138" t="s">
        <v>887</v>
      </c>
    </row>
    <row r="196" spans="1:3" ht="16.2">
      <c r="A196" s="137">
        <v>208</v>
      </c>
      <c r="B196" s="3" t="s">
        <v>548</v>
      </c>
      <c r="C196" s="138" t="s">
        <v>888</v>
      </c>
    </row>
    <row r="197" spans="1:3" ht="16.2">
      <c r="A197" s="137">
        <v>209</v>
      </c>
      <c r="B197" s="3" t="s">
        <v>420</v>
      </c>
      <c r="C197" s="138" t="s">
        <v>889</v>
      </c>
    </row>
    <row r="198" spans="1:3" ht="16.2">
      <c r="A198" s="137">
        <v>210</v>
      </c>
      <c r="B198" s="3" t="s">
        <v>601</v>
      </c>
      <c r="C198" s="138" t="s">
        <v>890</v>
      </c>
    </row>
    <row r="199" spans="1:3" ht="16.2">
      <c r="A199" s="137">
        <v>211</v>
      </c>
      <c r="B199" s="3" t="s">
        <v>891</v>
      </c>
      <c r="C199" s="138" t="s">
        <v>892</v>
      </c>
    </row>
    <row r="200" spans="1:3" ht="16.2">
      <c r="A200" s="137">
        <v>212</v>
      </c>
      <c r="B200" s="3" t="s">
        <v>635</v>
      </c>
      <c r="C200" s="138" t="s">
        <v>893</v>
      </c>
    </row>
    <row r="201" spans="1:3" ht="16.2">
      <c r="A201" s="137">
        <v>213</v>
      </c>
      <c r="B201" s="3" t="s">
        <v>894</v>
      </c>
      <c r="C201" s="138" t="s">
        <v>895</v>
      </c>
    </row>
    <row r="202" spans="1:3" ht="16.2">
      <c r="A202" s="137">
        <v>214</v>
      </c>
      <c r="B202" s="3" t="s">
        <v>461</v>
      </c>
      <c r="C202" s="138" t="s">
        <v>896</v>
      </c>
    </row>
    <row r="203" spans="1:3" ht="16.2">
      <c r="A203" s="137">
        <v>215</v>
      </c>
      <c r="B203" s="3" t="s">
        <v>421</v>
      </c>
      <c r="C203" s="138" t="s">
        <v>897</v>
      </c>
    </row>
    <row r="204" spans="1:3" ht="16.2">
      <c r="A204" s="137">
        <v>216</v>
      </c>
      <c r="B204" s="3" t="s">
        <v>376</v>
      </c>
      <c r="C204" s="138" t="s">
        <v>898</v>
      </c>
    </row>
    <row r="205" spans="1:3" ht="16.2">
      <c r="A205" s="137">
        <v>217</v>
      </c>
      <c r="B205" s="3" t="s">
        <v>369</v>
      </c>
      <c r="C205" s="138" t="s">
        <v>899</v>
      </c>
    </row>
    <row r="206" spans="1:3" ht="16.2">
      <c r="A206" s="137">
        <v>218</v>
      </c>
      <c r="B206" s="3" t="s">
        <v>900</v>
      </c>
      <c r="C206" s="138" t="s">
        <v>638</v>
      </c>
    </row>
    <row r="207" spans="1:3" ht="16.2">
      <c r="A207" s="137">
        <v>219</v>
      </c>
      <c r="B207" s="3" t="s">
        <v>435</v>
      </c>
      <c r="C207" s="138" t="s">
        <v>901</v>
      </c>
    </row>
    <row r="208" spans="1:3" ht="16.2">
      <c r="A208" s="137">
        <v>220</v>
      </c>
      <c r="B208" s="3" t="s">
        <v>902</v>
      </c>
      <c r="C208" s="138" t="s">
        <v>903</v>
      </c>
    </row>
    <row r="209" spans="1:3" ht="16.2">
      <c r="A209" s="137">
        <v>221</v>
      </c>
      <c r="B209" s="3" t="s">
        <v>904</v>
      </c>
      <c r="C209" s="138" t="s">
        <v>905</v>
      </c>
    </row>
    <row r="210" spans="1:3" ht="16.2">
      <c r="A210" s="137">
        <v>222</v>
      </c>
      <c r="B210" s="3" t="s">
        <v>610</v>
      </c>
      <c r="C210" s="138" t="s">
        <v>906</v>
      </c>
    </row>
    <row r="211" spans="1:3" ht="16.2">
      <c r="A211" s="137">
        <v>223</v>
      </c>
      <c r="B211" s="3" t="s">
        <v>462</v>
      </c>
      <c r="C211" s="138" t="s">
        <v>907</v>
      </c>
    </row>
    <row r="212" spans="1:3" ht="16.2">
      <c r="A212" s="137">
        <v>224</v>
      </c>
      <c r="B212" s="3" t="s">
        <v>398</v>
      </c>
      <c r="C212" s="138" t="s">
        <v>908</v>
      </c>
    </row>
    <row r="213" spans="1:3" ht="16.2">
      <c r="A213" s="137">
        <v>225</v>
      </c>
      <c r="B213" s="3" t="s">
        <v>396</v>
      </c>
      <c r="C213" s="138" t="s">
        <v>909</v>
      </c>
    </row>
    <row r="214" spans="1:3" ht="16.2">
      <c r="A214" s="137">
        <v>226</v>
      </c>
      <c r="B214" s="3" t="s">
        <v>429</v>
      </c>
      <c r="C214" s="138" t="s">
        <v>910</v>
      </c>
    </row>
    <row r="215" spans="1:3" ht="16.2">
      <c r="A215" s="137">
        <v>227</v>
      </c>
      <c r="B215" s="3" t="s">
        <v>567</v>
      </c>
      <c r="C215" s="138" t="s">
        <v>911</v>
      </c>
    </row>
    <row r="216" spans="1:3" ht="16.2">
      <c r="A216" s="137">
        <v>228</v>
      </c>
      <c r="B216" s="3" t="s">
        <v>912</v>
      </c>
      <c r="C216" s="138" t="s">
        <v>913</v>
      </c>
    </row>
    <row r="217" spans="1:3" ht="16.2">
      <c r="A217" s="137">
        <v>229</v>
      </c>
      <c r="B217" s="3" t="s">
        <v>424</v>
      </c>
      <c r="C217" s="138" t="s">
        <v>914</v>
      </c>
    </row>
    <row r="218" spans="1:3" ht="16.2">
      <c r="A218" s="137">
        <v>230</v>
      </c>
      <c r="B218" s="3" t="s">
        <v>915</v>
      </c>
      <c r="C218" s="138" t="s">
        <v>916</v>
      </c>
    </row>
    <row r="219" spans="1:3" ht="16.2">
      <c r="A219" s="137">
        <v>231</v>
      </c>
      <c r="B219" s="3" t="s">
        <v>442</v>
      </c>
      <c r="C219" s="138" t="s">
        <v>917</v>
      </c>
    </row>
    <row r="220" spans="1:3" ht="16.2">
      <c r="A220" s="137">
        <v>232</v>
      </c>
      <c r="B220" s="3" t="s">
        <v>918</v>
      </c>
      <c r="C220" s="138" t="s">
        <v>919</v>
      </c>
    </row>
    <row r="221" spans="1:3" ht="16.2">
      <c r="A221" s="137">
        <v>233</v>
      </c>
      <c r="B221" s="3" t="s">
        <v>439</v>
      </c>
      <c r="C221" s="138" t="s">
        <v>362</v>
      </c>
    </row>
    <row r="222" spans="1:3" ht="16.2">
      <c r="A222" s="137">
        <v>234</v>
      </c>
      <c r="B222" s="3" t="s">
        <v>366</v>
      </c>
      <c r="C222" s="138" t="s">
        <v>633</v>
      </c>
    </row>
    <row r="223" spans="1:3" ht="16.2">
      <c r="A223" s="137">
        <v>235</v>
      </c>
      <c r="B223" s="3" t="s">
        <v>431</v>
      </c>
      <c r="C223" s="138" t="s">
        <v>920</v>
      </c>
    </row>
    <row r="224" spans="1:3" ht="16.2">
      <c r="A224" s="137">
        <v>236</v>
      </c>
      <c r="B224" s="3" t="s">
        <v>368</v>
      </c>
      <c r="C224" s="138" t="s">
        <v>921</v>
      </c>
    </row>
    <row r="225" spans="1:3" ht="16.2">
      <c r="A225" s="137">
        <v>237</v>
      </c>
      <c r="B225" s="3" t="s">
        <v>922</v>
      </c>
      <c r="C225" s="138" t="s">
        <v>923</v>
      </c>
    </row>
    <row r="226" spans="1:3" ht="16.2">
      <c r="A226" s="137">
        <v>238</v>
      </c>
      <c r="B226" s="3" t="s">
        <v>427</v>
      </c>
      <c r="C226" s="138" t="s">
        <v>924</v>
      </c>
    </row>
    <row r="227" spans="1:3" ht="16.2">
      <c r="A227" s="137">
        <v>239</v>
      </c>
      <c r="B227" s="3" t="s">
        <v>612</v>
      </c>
      <c r="C227" s="138" t="s">
        <v>925</v>
      </c>
    </row>
    <row r="228" spans="1:3" ht="16.2">
      <c r="A228" s="137">
        <v>240</v>
      </c>
      <c r="B228" s="3" t="s">
        <v>434</v>
      </c>
      <c r="C228" s="138" t="s">
        <v>926</v>
      </c>
    </row>
    <row r="229" spans="1:3" ht="16.2">
      <c r="A229" s="137">
        <v>241</v>
      </c>
      <c r="B229" s="3" t="s">
        <v>927</v>
      </c>
      <c r="C229" s="138" t="s">
        <v>928</v>
      </c>
    </row>
    <row r="230" spans="1:3" ht="16.2">
      <c r="A230" s="137">
        <v>242</v>
      </c>
      <c r="B230" s="3" t="s">
        <v>391</v>
      </c>
      <c r="C230" s="138" t="s">
        <v>929</v>
      </c>
    </row>
    <row r="231" spans="1:3" ht="16.2">
      <c r="A231" s="137">
        <v>243</v>
      </c>
      <c r="B231" s="3" t="s">
        <v>589</v>
      </c>
      <c r="C231" s="138" t="s">
        <v>930</v>
      </c>
    </row>
    <row r="232" spans="1:3" ht="16.2">
      <c r="A232" s="137">
        <v>244</v>
      </c>
      <c r="B232" s="3" t="s">
        <v>1024</v>
      </c>
      <c r="C232" s="138" t="s">
        <v>931</v>
      </c>
    </row>
    <row r="233" spans="1:3" ht="16.2">
      <c r="A233" s="137">
        <v>245</v>
      </c>
      <c r="B233" s="3" t="s">
        <v>629</v>
      </c>
      <c r="C233" s="138" t="s">
        <v>932</v>
      </c>
    </row>
    <row r="234" spans="1:3" ht="16.2">
      <c r="A234" s="137">
        <v>246</v>
      </c>
      <c r="B234" s="3" t="s">
        <v>933</v>
      </c>
      <c r="C234" s="138" t="s">
        <v>934</v>
      </c>
    </row>
    <row r="235" spans="1:3" ht="16.2">
      <c r="A235" s="137">
        <v>247</v>
      </c>
      <c r="B235" s="3" t="s">
        <v>451</v>
      </c>
      <c r="C235" s="138" t="s">
        <v>935</v>
      </c>
    </row>
    <row r="236" spans="1:3" ht="16.2">
      <c r="A236" s="137">
        <v>248</v>
      </c>
      <c r="B236" s="3" t="s">
        <v>584</v>
      </c>
      <c r="C236" s="138" t="s">
        <v>936</v>
      </c>
    </row>
    <row r="237" spans="1:3" ht="16.2">
      <c r="A237" s="137">
        <v>249</v>
      </c>
      <c r="B237" s="3" t="s">
        <v>937</v>
      </c>
      <c r="C237" s="138" t="s">
        <v>938</v>
      </c>
    </row>
    <row r="238" spans="1:3" ht="16.2">
      <c r="A238" s="137">
        <v>250</v>
      </c>
      <c r="B238" s="3" t="s">
        <v>449</v>
      </c>
      <c r="C238" s="138" t="s">
        <v>939</v>
      </c>
    </row>
    <row r="239" spans="1:3" ht="16.2">
      <c r="A239" s="137">
        <v>251</v>
      </c>
      <c r="B239" s="3" t="s">
        <v>579</v>
      </c>
      <c r="C239" s="138" t="s">
        <v>940</v>
      </c>
    </row>
    <row r="240" spans="1:3" ht="16.2">
      <c r="A240" s="137">
        <v>252</v>
      </c>
      <c r="B240" s="3" t="s">
        <v>377</v>
      </c>
      <c r="C240" s="138" t="s">
        <v>941</v>
      </c>
    </row>
    <row r="241" spans="1:3" ht="16.2">
      <c r="A241" s="137">
        <v>253</v>
      </c>
      <c r="B241" s="3" t="s">
        <v>597</v>
      </c>
      <c r="C241" s="138" t="s">
        <v>942</v>
      </c>
    </row>
    <row r="242" spans="1:3" ht="16.2">
      <c r="A242" s="137">
        <v>254</v>
      </c>
      <c r="B242" s="3" t="s">
        <v>590</v>
      </c>
      <c r="C242" s="138" t="s">
        <v>943</v>
      </c>
    </row>
    <row r="243" spans="1:3" ht="16.2">
      <c r="A243" s="137">
        <v>255</v>
      </c>
      <c r="B243" s="3" t="s">
        <v>944</v>
      </c>
      <c r="C243" s="138" t="s">
        <v>945</v>
      </c>
    </row>
    <row r="244" spans="1:3" ht="16.2">
      <c r="A244" s="137">
        <v>256</v>
      </c>
      <c r="B244" s="3" t="s">
        <v>946</v>
      </c>
      <c r="C244" s="138" t="s">
        <v>558</v>
      </c>
    </row>
    <row r="245" spans="1:3" ht="16.2">
      <c r="A245" s="137">
        <v>257</v>
      </c>
      <c r="B245" s="3" t="s">
        <v>947</v>
      </c>
      <c r="C245" s="138" t="s">
        <v>948</v>
      </c>
    </row>
    <row r="246" spans="1:3" ht="16.2">
      <c r="A246" s="137">
        <v>258</v>
      </c>
      <c r="B246" s="3" t="s">
        <v>586</v>
      </c>
      <c r="C246" s="138" t="s">
        <v>949</v>
      </c>
    </row>
    <row r="247" spans="1:3" ht="16.2">
      <c r="A247" s="137">
        <v>259</v>
      </c>
      <c r="B247" s="3" t="s">
        <v>472</v>
      </c>
      <c r="C247" s="138" t="s">
        <v>950</v>
      </c>
    </row>
    <row r="248" spans="1:3" ht="16.2">
      <c r="A248" s="137">
        <v>260</v>
      </c>
      <c r="B248" s="3" t="s">
        <v>465</v>
      </c>
      <c r="C248" s="138" t="s">
        <v>951</v>
      </c>
    </row>
    <row r="249" spans="1:3" ht="16.2">
      <c r="A249" s="137">
        <v>261</v>
      </c>
      <c r="B249" s="3" t="s">
        <v>952</v>
      </c>
      <c r="C249" s="138" t="s">
        <v>953</v>
      </c>
    </row>
    <row r="250" spans="1:3" ht="16.2">
      <c r="A250" s="137">
        <v>262</v>
      </c>
      <c r="B250" s="3" t="s">
        <v>389</v>
      </c>
      <c r="C250" s="138" t="s">
        <v>954</v>
      </c>
    </row>
    <row r="251" spans="1:3" ht="16.2">
      <c r="A251" s="137">
        <v>263</v>
      </c>
      <c r="B251" s="3" t="s">
        <v>955</v>
      </c>
      <c r="C251" s="138" t="s">
        <v>956</v>
      </c>
    </row>
    <row r="252" spans="1:3" ht="16.2">
      <c r="A252" s="137">
        <v>264</v>
      </c>
      <c r="B252" s="3" t="s">
        <v>957</v>
      </c>
      <c r="C252" s="138" t="s">
        <v>958</v>
      </c>
    </row>
    <row r="253" spans="1:3" ht="16.2">
      <c r="A253" s="137">
        <v>265</v>
      </c>
      <c r="B253" s="3" t="s">
        <v>464</v>
      </c>
      <c r="C253" s="138" t="s">
        <v>959</v>
      </c>
    </row>
    <row r="254" spans="1:3" ht="16.2">
      <c r="A254" s="137">
        <v>266</v>
      </c>
      <c r="B254" s="3" t="s">
        <v>594</v>
      </c>
      <c r="C254" s="138" t="s">
        <v>960</v>
      </c>
    </row>
    <row r="255" spans="1:3" ht="16.2">
      <c r="A255" s="137">
        <v>267</v>
      </c>
      <c r="B255" s="3" t="s">
        <v>606</v>
      </c>
      <c r="C255" s="138" t="s">
        <v>961</v>
      </c>
    </row>
    <row r="256" spans="1:3" ht="16.2">
      <c r="A256" s="137">
        <v>268</v>
      </c>
      <c r="B256" s="3" t="s">
        <v>962</v>
      </c>
      <c r="C256" s="138" t="s">
        <v>963</v>
      </c>
    </row>
    <row r="257" spans="1:3" ht="16.2">
      <c r="A257" s="137">
        <v>269</v>
      </c>
      <c r="B257" s="3" t="s">
        <v>562</v>
      </c>
      <c r="C257" s="138" t="s">
        <v>964</v>
      </c>
    </row>
    <row r="258" spans="1:3" ht="16.2">
      <c r="A258" s="137">
        <v>270</v>
      </c>
      <c r="B258" s="3" t="s">
        <v>572</v>
      </c>
      <c r="C258" s="138" t="s">
        <v>965</v>
      </c>
    </row>
    <row r="259" spans="1:3" ht="16.2">
      <c r="A259" s="137">
        <v>271</v>
      </c>
      <c r="B259" s="3" t="s">
        <v>446</v>
      </c>
      <c r="C259" s="138" t="s">
        <v>966</v>
      </c>
    </row>
    <row r="260" spans="1:3" ht="16.2">
      <c r="A260" s="137">
        <v>272</v>
      </c>
      <c r="B260" s="3" t="s">
        <v>412</v>
      </c>
      <c r="C260" s="138" t="s">
        <v>967</v>
      </c>
    </row>
    <row r="261" spans="1:3" ht="16.2">
      <c r="A261" s="137">
        <v>273</v>
      </c>
      <c r="B261" s="3" t="s">
        <v>571</v>
      </c>
      <c r="C261" s="138" t="s">
        <v>968</v>
      </c>
    </row>
    <row r="262" spans="1:3" ht="16.2">
      <c r="A262" s="137">
        <v>274</v>
      </c>
      <c r="B262" s="3" t="s">
        <v>547</v>
      </c>
      <c r="C262" s="138" t="s">
        <v>637</v>
      </c>
    </row>
    <row r="263" spans="1:3" ht="16.2">
      <c r="A263" s="137">
        <v>275</v>
      </c>
      <c r="B263" s="3" t="s">
        <v>437</v>
      </c>
      <c r="C263" s="138" t="s">
        <v>969</v>
      </c>
    </row>
    <row r="264" spans="1:3" ht="16.2">
      <c r="A264" s="137">
        <v>276</v>
      </c>
      <c r="B264" s="3" t="s">
        <v>970</v>
      </c>
      <c r="C264" s="138" t="s">
        <v>971</v>
      </c>
    </row>
    <row r="265" spans="1:3" ht="16.2">
      <c r="A265" s="137">
        <v>277</v>
      </c>
      <c r="B265" s="3" t="s">
        <v>972</v>
      </c>
      <c r="C265" s="138" t="s">
        <v>640</v>
      </c>
    </row>
    <row r="266" spans="1:3" ht="16.2">
      <c r="A266" s="137">
        <v>278</v>
      </c>
      <c r="B266" s="3" t="s">
        <v>973</v>
      </c>
      <c r="C266" s="138" t="s">
        <v>974</v>
      </c>
    </row>
    <row r="267" spans="1:3" ht="16.2">
      <c r="A267" s="137">
        <v>279</v>
      </c>
      <c r="B267" s="3" t="s">
        <v>555</v>
      </c>
      <c r="C267" s="138" t="s">
        <v>975</v>
      </c>
    </row>
    <row r="268" spans="1:3" ht="16.2">
      <c r="A268" s="137">
        <v>280</v>
      </c>
      <c r="B268" s="3" t="s">
        <v>569</v>
      </c>
      <c r="C268" s="138" t="s">
        <v>976</v>
      </c>
    </row>
    <row r="269" spans="1:3" ht="16.2">
      <c r="A269" s="137">
        <v>281</v>
      </c>
      <c r="B269" s="3" t="s">
        <v>459</v>
      </c>
      <c r="C269" s="138" t="s">
        <v>977</v>
      </c>
    </row>
    <row r="270" spans="1:3" ht="16.2">
      <c r="A270" s="137">
        <v>282</v>
      </c>
      <c r="B270" s="3" t="s">
        <v>628</v>
      </c>
      <c r="C270" s="138" t="s">
        <v>978</v>
      </c>
    </row>
    <row r="271" spans="1:3" ht="16.2">
      <c r="A271" s="137">
        <v>283</v>
      </c>
      <c r="B271" s="3" t="s">
        <v>632</v>
      </c>
      <c r="C271" s="138" t="s">
        <v>979</v>
      </c>
    </row>
    <row r="272" spans="1:3" ht="16.2">
      <c r="A272" s="137">
        <v>284</v>
      </c>
      <c r="B272" s="3" t="s">
        <v>1025</v>
      </c>
      <c r="C272" s="138" t="s">
        <v>980</v>
      </c>
    </row>
    <row r="273" spans="1:3" ht="16.2">
      <c r="A273" s="137">
        <v>285</v>
      </c>
      <c r="B273" s="3" t="s">
        <v>981</v>
      </c>
      <c r="C273" s="138" t="s">
        <v>982</v>
      </c>
    </row>
    <row r="274" spans="1:3" ht="16.2">
      <c r="A274" s="137">
        <v>286</v>
      </c>
      <c r="B274" s="3" t="s">
        <v>445</v>
      </c>
      <c r="C274" s="138" t="s">
        <v>983</v>
      </c>
    </row>
    <row r="275" spans="1:3" ht="16.2">
      <c r="A275" s="137">
        <v>287</v>
      </c>
      <c r="B275" s="3" t="s">
        <v>452</v>
      </c>
      <c r="C275" s="138" t="s">
        <v>984</v>
      </c>
    </row>
    <row r="276" spans="1:3" ht="16.2">
      <c r="A276" s="137">
        <v>288</v>
      </c>
      <c r="B276" s="3" t="s">
        <v>985</v>
      </c>
      <c r="C276" s="138" t="s">
        <v>986</v>
      </c>
    </row>
    <row r="277" spans="1:3" ht="16.2">
      <c r="A277" s="137">
        <v>289</v>
      </c>
      <c r="B277" s="3" t="s">
        <v>456</v>
      </c>
      <c r="C277" s="138" t="s">
        <v>987</v>
      </c>
    </row>
    <row r="278" spans="1:3" ht="16.2">
      <c r="A278" s="137">
        <v>290</v>
      </c>
      <c r="B278" s="3" t="s">
        <v>988</v>
      </c>
      <c r="C278" s="138" t="s">
        <v>989</v>
      </c>
    </row>
    <row r="279" spans="1:3" ht="16.2">
      <c r="A279" s="137">
        <v>291</v>
      </c>
      <c r="B279" s="3" t="s">
        <v>574</v>
      </c>
      <c r="C279" s="138" t="s">
        <v>990</v>
      </c>
    </row>
    <row r="280" spans="1:3" ht="16.2">
      <c r="A280" s="137">
        <v>292</v>
      </c>
      <c r="B280" s="3" t="s">
        <v>578</v>
      </c>
      <c r="C280" s="138" t="s">
        <v>357</v>
      </c>
    </row>
    <row r="281" spans="1:3" ht="16.2">
      <c r="A281" s="137">
        <v>293</v>
      </c>
      <c r="B281" s="3" t="s">
        <v>991</v>
      </c>
      <c r="C281" s="138" t="s">
        <v>992</v>
      </c>
    </row>
    <row r="282" spans="1:3" ht="16.2">
      <c r="A282" s="137">
        <v>294</v>
      </c>
      <c r="B282" s="3" t="s">
        <v>549</v>
      </c>
      <c r="C282" s="138" t="s">
        <v>993</v>
      </c>
    </row>
    <row r="283" spans="1:3" ht="16.2">
      <c r="A283" s="137">
        <v>295</v>
      </c>
      <c r="B283" s="3" t="s">
        <v>994</v>
      </c>
      <c r="C283" s="138" t="s">
        <v>995</v>
      </c>
    </row>
    <row r="284" spans="1:3" ht="16.2">
      <c r="A284" s="137">
        <v>296</v>
      </c>
      <c r="B284" s="3" t="s">
        <v>996</v>
      </c>
      <c r="C284" s="138" t="s">
        <v>997</v>
      </c>
    </row>
    <row r="285" spans="1:3" ht="16.2">
      <c r="A285" s="137">
        <v>297</v>
      </c>
      <c r="B285" s="3" t="s">
        <v>998</v>
      </c>
      <c r="C285" s="138" t="s">
        <v>999</v>
      </c>
    </row>
    <row r="286" spans="1:3" ht="16.2">
      <c r="A286" s="137">
        <v>298</v>
      </c>
      <c r="B286" s="3" t="s">
        <v>408</v>
      </c>
      <c r="C286" s="138" t="s">
        <v>1000</v>
      </c>
    </row>
    <row r="287" spans="1:3" ht="16.2">
      <c r="A287" s="137">
        <v>299</v>
      </c>
      <c r="B287" s="3" t="s">
        <v>483</v>
      </c>
      <c r="C287" s="138" t="s">
        <v>1001</v>
      </c>
    </row>
    <row r="288" spans="1:3" ht="16.2">
      <c r="A288" s="137">
        <v>300</v>
      </c>
      <c r="B288" s="3" t="s">
        <v>577</v>
      </c>
      <c r="C288" s="138" t="s">
        <v>1002</v>
      </c>
    </row>
    <row r="289" spans="1:3" ht="16.2">
      <c r="A289" s="137">
        <v>301</v>
      </c>
      <c r="B289" s="3" t="s">
        <v>481</v>
      </c>
      <c r="C289" s="138" t="s">
        <v>1003</v>
      </c>
    </row>
    <row r="290" spans="1:3" ht="16.2">
      <c r="A290" s="137">
        <v>302</v>
      </c>
      <c r="B290" s="3" t="s">
        <v>467</v>
      </c>
      <c r="C290" s="138" t="s">
        <v>1004</v>
      </c>
    </row>
    <row r="291" spans="1:3" ht="16.2">
      <c r="A291" s="137">
        <v>303</v>
      </c>
      <c r="B291" s="3" t="s">
        <v>455</v>
      </c>
      <c r="C291" s="138" t="s">
        <v>1005</v>
      </c>
    </row>
    <row r="292" spans="1:3" ht="16.2">
      <c r="A292" s="137">
        <v>304</v>
      </c>
      <c r="B292" s="3" t="s">
        <v>414</v>
      </c>
      <c r="C292" s="138" t="s">
        <v>1006</v>
      </c>
    </row>
    <row r="293" spans="1:3" ht="16.2">
      <c r="A293" s="137">
        <v>305</v>
      </c>
      <c r="B293" s="3" t="s">
        <v>1007</v>
      </c>
      <c r="C293" s="138" t="s">
        <v>1008</v>
      </c>
    </row>
    <row r="294" spans="1:3" ht="16.2">
      <c r="A294" s="137">
        <v>306</v>
      </c>
      <c r="B294" s="3" t="s">
        <v>1009</v>
      </c>
      <c r="C294" s="138" t="s">
        <v>1010</v>
      </c>
    </row>
    <row r="295" spans="1:3" ht="16.2">
      <c r="A295" s="137">
        <v>307</v>
      </c>
      <c r="B295" s="3" t="s">
        <v>399</v>
      </c>
      <c r="C295" s="138" t="s">
        <v>1011</v>
      </c>
    </row>
    <row r="296" spans="1:3" ht="16.2">
      <c r="A296" s="137">
        <v>308</v>
      </c>
      <c r="B296" s="3" t="s">
        <v>1012</v>
      </c>
      <c r="C296" s="138" t="s">
        <v>1013</v>
      </c>
    </row>
    <row r="297" spans="1:3" ht="16.2">
      <c r="A297" s="137">
        <v>309</v>
      </c>
      <c r="B297" s="3" t="s">
        <v>1014</v>
      </c>
      <c r="C297" s="138" t="s">
        <v>364</v>
      </c>
    </row>
    <row r="298" spans="1:3" ht="16.2">
      <c r="A298" s="137">
        <v>310</v>
      </c>
      <c r="B298" s="3" t="s">
        <v>600</v>
      </c>
      <c r="C298" s="138" t="s">
        <v>1015</v>
      </c>
    </row>
    <row r="299" spans="1:3" ht="16.2">
      <c r="A299" s="137">
        <v>311</v>
      </c>
      <c r="B299" s="3" t="s">
        <v>563</v>
      </c>
      <c r="C299" s="138" t="s">
        <v>1016</v>
      </c>
    </row>
    <row r="300" spans="1:3" ht="16.2">
      <c r="A300" s="137">
        <v>312</v>
      </c>
      <c r="B300" s="3" t="s">
        <v>1017</v>
      </c>
      <c r="C300" s="138" t="s">
        <v>1018</v>
      </c>
    </row>
    <row r="301" spans="1:3" ht="16.2">
      <c r="A301" s="137">
        <v>313</v>
      </c>
      <c r="B301" s="3" t="s">
        <v>482</v>
      </c>
      <c r="C301" s="138" t="s">
        <v>1019</v>
      </c>
    </row>
    <row r="302" spans="1:3" ht="16.2">
      <c r="A302" s="137">
        <v>314</v>
      </c>
      <c r="B302" s="3" t="s">
        <v>568</v>
      </c>
      <c r="C302" s="138" t="s">
        <v>1020</v>
      </c>
    </row>
    <row r="303" spans="1:3" ht="16.2">
      <c r="A303" s="137">
        <v>315</v>
      </c>
      <c r="B303" s="3" t="s">
        <v>1042</v>
      </c>
      <c r="C303" s="138" t="s">
        <v>1043</v>
      </c>
    </row>
    <row r="304" spans="1:3" ht="16.2">
      <c r="A304" s="137">
        <v>350</v>
      </c>
      <c r="B304" s="3" t="s">
        <v>374</v>
      </c>
      <c r="C304" s="138" t="s">
        <v>647</v>
      </c>
    </row>
    <row r="305" spans="1:3" ht="16.2">
      <c r="A305" s="137">
        <v>351</v>
      </c>
      <c r="B305" s="3" t="s">
        <v>480</v>
      </c>
      <c r="C305" s="138" t="s">
        <v>648</v>
      </c>
    </row>
    <row r="306" spans="1:3" ht="16.2">
      <c r="A306" s="137">
        <v>352</v>
      </c>
      <c r="B306" s="3" t="s">
        <v>479</v>
      </c>
      <c r="C306" s="138" t="s">
        <v>649</v>
      </c>
    </row>
    <row r="307" spans="1:3" ht="16.2">
      <c r="A307" s="137">
        <v>353</v>
      </c>
      <c r="B307" s="3" t="s">
        <v>478</v>
      </c>
      <c r="C307" s="138" t="s">
        <v>650</v>
      </c>
    </row>
    <row r="308" spans="1:3" ht="16.2">
      <c r="A308" s="137">
        <v>354</v>
      </c>
      <c r="B308" s="3" t="s">
        <v>476</v>
      </c>
      <c r="C308" s="138" t="s">
        <v>651</v>
      </c>
    </row>
    <row r="309" spans="1:3" ht="16.2">
      <c r="A309" s="137">
        <v>355</v>
      </c>
      <c r="B309" s="3" t="s">
        <v>475</v>
      </c>
      <c r="C309" s="138" t="s">
        <v>652</v>
      </c>
    </row>
  </sheetData>
  <phoneticPr fontId="2"/>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7"/>
  <sheetViews>
    <sheetView workbookViewId="0">
      <selection sqref="A1:C308"/>
    </sheetView>
  </sheetViews>
  <sheetFormatPr defaultRowHeight="13.2"/>
  <cols>
    <col min="1" max="18" width="2.21875" customWidth="1"/>
  </cols>
  <sheetData>
    <row r="1" spans="1:18">
      <c r="A1" s="8"/>
      <c r="B1" s="8"/>
      <c r="C1" s="8"/>
      <c r="D1" s="8"/>
      <c r="E1" s="8"/>
      <c r="F1" s="8"/>
      <c r="G1" s="8"/>
      <c r="H1" s="8"/>
      <c r="I1" s="8"/>
      <c r="J1" s="8"/>
      <c r="K1" s="8"/>
      <c r="L1" s="8"/>
      <c r="M1" s="8"/>
      <c r="N1" s="8"/>
      <c r="O1" s="8"/>
      <c r="P1" s="8"/>
      <c r="Q1" s="8"/>
      <c r="R1" s="8"/>
    </row>
    <row r="2" spans="1:18">
      <c r="A2" s="8"/>
      <c r="B2" s="8"/>
      <c r="C2" s="8"/>
      <c r="D2" s="8"/>
      <c r="E2" s="8"/>
      <c r="F2" s="8"/>
      <c r="G2" s="8"/>
      <c r="H2" s="8"/>
      <c r="I2" s="8"/>
      <c r="J2" s="8"/>
      <c r="K2" s="8"/>
      <c r="L2" s="8"/>
      <c r="M2" s="8"/>
      <c r="N2" s="8"/>
      <c r="O2" s="8"/>
      <c r="P2" s="8"/>
      <c r="Q2" s="8"/>
      <c r="R2" s="8"/>
    </row>
    <row r="3" spans="1:18">
      <c r="A3" s="8"/>
      <c r="B3" s="8"/>
      <c r="C3" s="8"/>
      <c r="D3" s="8"/>
      <c r="E3" s="8"/>
      <c r="F3" s="8"/>
      <c r="G3" s="8"/>
      <c r="H3" s="8"/>
      <c r="I3" s="8"/>
      <c r="J3" s="8"/>
      <c r="K3" s="8"/>
      <c r="L3" s="8"/>
      <c r="M3" s="8"/>
      <c r="N3" s="8"/>
      <c r="O3" s="8"/>
      <c r="P3" s="8"/>
      <c r="Q3" s="8"/>
      <c r="R3" s="8"/>
    </row>
    <row r="4" spans="1:18">
      <c r="A4" s="8"/>
      <c r="B4" s="8"/>
      <c r="C4" s="8"/>
      <c r="D4" s="8"/>
      <c r="E4" s="8"/>
      <c r="F4" s="8"/>
      <c r="G4" s="8"/>
      <c r="H4" s="8"/>
      <c r="I4" s="8"/>
      <c r="J4" s="8"/>
      <c r="K4" s="8"/>
      <c r="L4" s="8"/>
      <c r="M4" s="8"/>
      <c r="N4" s="8"/>
      <c r="O4" s="8"/>
      <c r="P4" s="8"/>
      <c r="Q4" s="8"/>
      <c r="R4" s="8"/>
    </row>
    <row r="5" spans="1:18">
      <c r="A5" s="8"/>
      <c r="B5" s="8"/>
      <c r="C5" s="8"/>
      <c r="D5" s="8"/>
      <c r="E5" s="8"/>
      <c r="F5" s="8"/>
      <c r="G5" s="8"/>
      <c r="H5" s="8"/>
      <c r="I5" s="8"/>
      <c r="J5" s="8"/>
      <c r="K5" s="8"/>
      <c r="L5" s="8"/>
      <c r="M5" s="8"/>
      <c r="N5" s="8"/>
      <c r="O5" s="8"/>
      <c r="P5" s="8"/>
      <c r="Q5" s="8"/>
      <c r="R5" s="8"/>
    </row>
    <row r="6" spans="1:18">
      <c r="A6" s="8"/>
      <c r="B6" s="8"/>
      <c r="C6" s="8"/>
      <c r="D6" s="8"/>
      <c r="E6" s="8"/>
      <c r="F6" s="8"/>
      <c r="G6" s="8"/>
      <c r="H6" s="8"/>
      <c r="I6" s="8"/>
      <c r="J6" s="8"/>
      <c r="K6" s="8"/>
      <c r="L6" s="8"/>
      <c r="M6" s="8"/>
      <c r="N6" s="8"/>
      <c r="O6" s="8"/>
      <c r="P6" s="8"/>
      <c r="Q6" s="8"/>
      <c r="R6" s="8"/>
    </row>
    <row r="7" spans="1:18">
      <c r="A7" s="8"/>
      <c r="B7" s="8"/>
      <c r="C7" s="8"/>
      <c r="D7" s="8"/>
      <c r="E7" s="8"/>
      <c r="F7" s="8"/>
      <c r="G7" s="8"/>
      <c r="H7" s="8"/>
      <c r="I7" s="8"/>
      <c r="J7" s="8"/>
      <c r="K7" s="8"/>
      <c r="L7" s="8"/>
      <c r="M7" s="8"/>
      <c r="N7" s="8"/>
      <c r="O7" s="8"/>
      <c r="P7" s="8"/>
      <c r="Q7" s="8"/>
      <c r="R7" s="8"/>
    </row>
    <row r="8" spans="1:18">
      <c r="A8" s="8"/>
      <c r="B8" s="8"/>
      <c r="C8" s="8"/>
      <c r="D8" s="8"/>
      <c r="E8" s="8"/>
      <c r="F8" s="8"/>
      <c r="G8" s="8"/>
      <c r="H8" s="8"/>
      <c r="I8" s="8"/>
      <c r="J8" s="8"/>
      <c r="K8" s="8"/>
      <c r="L8" s="8"/>
      <c r="M8" s="8"/>
      <c r="N8" s="8"/>
      <c r="O8" s="8"/>
      <c r="P8" s="8"/>
      <c r="Q8" s="8"/>
      <c r="R8" s="8"/>
    </row>
    <row r="9" spans="1:18">
      <c r="A9" s="8"/>
      <c r="B9" s="8"/>
      <c r="C9" s="8"/>
      <c r="D9" s="8"/>
      <c r="E9" s="8"/>
      <c r="F9" s="8"/>
      <c r="G9" s="8"/>
      <c r="H9" s="8"/>
      <c r="I9" s="8"/>
      <c r="J9" s="8"/>
      <c r="K9" s="8"/>
      <c r="L9" s="8"/>
      <c r="M9" s="8"/>
      <c r="N9" s="8"/>
      <c r="O9" s="8"/>
      <c r="P9" s="8"/>
      <c r="Q9" s="8"/>
      <c r="R9" s="8"/>
    </row>
    <row r="10" spans="1:18">
      <c r="A10" s="8"/>
      <c r="B10" s="8"/>
      <c r="C10" s="8"/>
      <c r="D10" s="8"/>
      <c r="E10" s="8"/>
      <c r="F10" s="8"/>
      <c r="G10" s="8"/>
      <c r="H10" s="8"/>
      <c r="I10" s="8"/>
      <c r="J10" s="8"/>
      <c r="K10" s="8"/>
      <c r="L10" s="8"/>
      <c r="M10" s="8"/>
      <c r="N10" s="8"/>
      <c r="O10" s="8"/>
      <c r="P10" s="8"/>
      <c r="Q10" s="8"/>
      <c r="R10" s="8"/>
    </row>
    <row r="11" spans="1:18">
      <c r="A11" s="8"/>
      <c r="B11" s="8"/>
      <c r="C11" s="8"/>
      <c r="D11" s="8"/>
      <c r="E11" s="8"/>
      <c r="F11" s="8"/>
      <c r="G11" s="8"/>
      <c r="H11" s="8"/>
      <c r="I11" s="8"/>
      <c r="J11" s="8"/>
      <c r="K11" s="8"/>
      <c r="L11" s="8"/>
      <c r="M11" s="8"/>
      <c r="N11" s="8"/>
      <c r="O11" s="8"/>
      <c r="P11" s="8"/>
      <c r="Q11" s="8"/>
      <c r="R11" s="8"/>
    </row>
    <row r="12" spans="1:18">
      <c r="A12" s="8"/>
      <c r="B12" s="8"/>
      <c r="C12" s="8"/>
      <c r="D12" s="8"/>
      <c r="E12" s="8"/>
      <c r="F12" s="8"/>
      <c r="G12" s="8"/>
      <c r="H12" s="8"/>
      <c r="I12" s="8"/>
      <c r="J12" s="8"/>
      <c r="K12" s="8"/>
      <c r="L12" s="8"/>
      <c r="M12" s="8"/>
      <c r="N12" s="8"/>
      <c r="O12" s="8"/>
      <c r="P12" s="8"/>
      <c r="Q12" s="8"/>
      <c r="R12" s="8"/>
    </row>
    <row r="13" spans="1:18">
      <c r="A13" s="8"/>
      <c r="B13" s="8"/>
      <c r="C13" s="8"/>
      <c r="D13" s="8"/>
      <c r="E13" s="8"/>
      <c r="F13" s="8"/>
      <c r="G13" s="8"/>
      <c r="H13" s="8"/>
      <c r="I13" s="8"/>
      <c r="J13" s="8"/>
      <c r="K13" s="8"/>
      <c r="L13" s="8"/>
      <c r="M13" s="8"/>
      <c r="N13" s="8"/>
      <c r="O13" s="8"/>
      <c r="P13" s="8"/>
      <c r="Q13" s="8"/>
      <c r="R13" s="8"/>
    </row>
    <row r="14" spans="1:18">
      <c r="A14" s="8"/>
      <c r="B14" s="8"/>
      <c r="C14" s="8"/>
      <c r="D14" s="8"/>
      <c r="E14" s="8"/>
      <c r="F14" s="8"/>
      <c r="G14" s="8"/>
      <c r="H14" s="8"/>
      <c r="I14" s="8"/>
      <c r="J14" s="8"/>
      <c r="K14" s="8"/>
      <c r="L14" s="8"/>
      <c r="M14" s="8"/>
      <c r="N14" s="8"/>
      <c r="O14" s="8"/>
      <c r="P14" s="8"/>
      <c r="Q14" s="8"/>
      <c r="R14" s="8"/>
    </row>
    <row r="15" spans="1:18">
      <c r="A15" s="8"/>
      <c r="B15" s="8"/>
      <c r="C15" s="8"/>
      <c r="D15" s="8"/>
      <c r="E15" s="8"/>
      <c r="F15" s="8"/>
      <c r="G15" s="8"/>
      <c r="H15" s="8"/>
      <c r="I15" s="8"/>
      <c r="J15" s="8"/>
      <c r="K15" s="8"/>
      <c r="L15" s="8"/>
      <c r="M15" s="8"/>
      <c r="N15" s="8"/>
      <c r="O15" s="8"/>
      <c r="P15" s="8"/>
      <c r="Q15" s="8"/>
      <c r="R15" s="8"/>
    </row>
    <row r="16" spans="1:18">
      <c r="A16" s="8"/>
      <c r="B16" s="8"/>
      <c r="C16" s="8"/>
      <c r="D16" s="8"/>
      <c r="E16" s="8"/>
      <c r="F16" s="8"/>
      <c r="G16" s="8"/>
      <c r="H16" s="8"/>
      <c r="I16" s="8"/>
      <c r="J16" s="8"/>
      <c r="K16" s="8"/>
      <c r="L16" s="8"/>
      <c r="M16" s="8"/>
      <c r="N16" s="8"/>
      <c r="O16" s="8"/>
      <c r="P16" s="8"/>
      <c r="Q16" s="8"/>
      <c r="R16" s="8"/>
    </row>
    <row r="17" spans="1:18">
      <c r="A17" s="8"/>
      <c r="B17" s="8"/>
      <c r="C17" s="8"/>
      <c r="D17" s="8"/>
      <c r="E17" s="8"/>
      <c r="F17" s="8"/>
      <c r="G17" s="8"/>
      <c r="H17" s="8"/>
      <c r="I17" s="8"/>
      <c r="J17" s="8"/>
      <c r="K17" s="8"/>
      <c r="L17" s="8"/>
      <c r="M17" s="8"/>
      <c r="N17" s="8"/>
      <c r="O17" s="8"/>
      <c r="P17" s="8"/>
      <c r="Q17" s="8"/>
      <c r="R17" s="8"/>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提出書類➊～➎</vt:lpstr>
      <vt:lpstr>提出書類➊～➑ (白黒)</vt:lpstr>
      <vt:lpstr>リスト</vt:lpstr>
      <vt:lpstr>Sheet2</vt:lpstr>
      <vt:lpstr>Sheet1</vt:lpstr>
      <vt:lpstr>'提出書類➊～➎'!Print_Area</vt:lpstr>
      <vt:lpstr>'提出書類➊～➑ (白黒)'!Print_Area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y.oikawa</dc:creator>
  <cp:lastModifiedBy>菊池 力也</cp:lastModifiedBy>
  <cp:lastPrinted>2025-01-17T01:47:33Z</cp:lastPrinted>
  <dcterms:created xsi:type="dcterms:W3CDTF">2013-03-04T09:44:52Z</dcterms:created>
  <dcterms:modified xsi:type="dcterms:W3CDTF">2025-01-17T02:46:24Z</dcterms:modified>
</cp:coreProperties>
</file>